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  <customWorkbookViews>
    <customWorkbookView name="Admin - Личное представление" guid="{7E83B539-FB38-400E-BA68-77C52E805970}" mergeInterval="0" personalView="1" maximized="1" xWindow="1" yWindow="1" windowWidth="1083" windowHeight="526" activeSheetId="1"/>
    <customWorkbookView name="Школа - Личное представление" guid="{9F22ED2D-B3A9-4587-A546-F6E08E61EC99}" mergeInterval="0" personalView="1" maximized="1" xWindow="1" yWindow="1" windowWidth="1920" windowHeight="802" activeSheetId="1" showComments="commIndAndComment"/>
    <customWorkbookView name="Теренсай - Личное представление" guid="{24B447CC-00C3-4EA2-9082-7F692D723BAA}" mergeInterval="0" personalView="1" maximized="1" xWindow="1" yWindow="1" windowWidth="1184" windowHeight="422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119" l="1"/>
  <c r="J176"/>
  <c r="J195"/>
  <c r="F81"/>
  <c r="J24"/>
  <c r="J100"/>
  <c r="L195"/>
  <c r="L196" s="1"/>
  <c r="G196"/>
  <c r="F195"/>
  <c r="I196"/>
  <c r="H196"/>
  <c r="F196" l="1"/>
  <c r="J196"/>
</calcChain>
</file>

<file path=xl/sharedStrings.xml><?xml version="1.0" encoding="utf-8"?>
<sst xmlns="http://schemas.openxmlformats.org/spreadsheetml/2006/main" count="521" uniqueCount="201">
  <si>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</si>
  <si>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</si>
  <si>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</si>
  <si>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</si>
  <si>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</si>
  <si>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</si>
  <si>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</si>
  <si>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</si>
  <si>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</si>
  <si>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</si>
  <si>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</si>
  <si>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</si>
  <si>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</si>
  <si>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</si>
  <si>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</si>
  <si>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</si>
  <si>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</si>
  <si>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</si>
  <si>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</si>
  <si>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</si>
  <si>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</si>
  <si>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</si>
  <si>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</si>
  <si>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</si>
  <si>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</si>
  <si>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</si>
  <si>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</si>
  <si>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</si>
  <si>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</si>
  <si>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</si>
  <si>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</si>
  <si>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</si>
  <si>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</si>
  <si>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</si>
  <si>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</si>
  <si>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</si>
  <si>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</si>
  <si>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</si>
  <si>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</si>
  <si>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</si>
  <si>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Сыр твердых сортов в нарезке</t>
  </si>
  <si>
    <t>Чай с сахаром</t>
  </si>
  <si>
    <t>мандарин</t>
  </si>
  <si>
    <t>Хлеб пшеничный</t>
  </si>
  <si>
    <t>МБОУ "Теренсайская СОШ им. И.Ф.Павлова"</t>
  </si>
  <si>
    <t>Директор</t>
  </si>
  <si>
    <t>Мухамедов Б.С.</t>
  </si>
  <si>
    <t>272.8</t>
  </si>
  <si>
    <t>Свекла отварная дольками</t>
  </si>
  <si>
    <t>Картофельное пюре</t>
  </si>
  <si>
    <t xml:space="preserve">54-1з </t>
  </si>
  <si>
    <t xml:space="preserve">54-2гн </t>
  </si>
  <si>
    <t>Пром.</t>
  </si>
  <si>
    <t xml:space="preserve">54-11г </t>
  </si>
  <si>
    <t xml:space="preserve">Какао с молоком </t>
  </si>
  <si>
    <t xml:space="preserve">54-21гн </t>
  </si>
  <si>
    <t xml:space="preserve">Хлеб пшеничный </t>
  </si>
  <si>
    <t xml:space="preserve">Хлеб ржаной </t>
  </si>
  <si>
    <t xml:space="preserve">Курица тушеная с морковью </t>
  </si>
  <si>
    <t>54-28з</t>
  </si>
  <si>
    <t xml:space="preserve">54-25м </t>
  </si>
  <si>
    <t>54-2о</t>
  </si>
  <si>
    <t>139.4</t>
  </si>
  <si>
    <t>126.4</t>
  </si>
  <si>
    <t>58.6</t>
  </si>
  <si>
    <t>Горошек зеленый</t>
  </si>
  <si>
    <t>Омлет натуральный</t>
  </si>
  <si>
    <t>Чай с молоком и сахаром</t>
  </si>
  <si>
    <t>Яблоко</t>
  </si>
  <si>
    <t>54-20з</t>
  </si>
  <si>
    <t>54-4о</t>
  </si>
  <si>
    <t>Хлеб ржаной</t>
  </si>
  <si>
    <t>Каша вязкая молочная ячневая</t>
  </si>
  <si>
    <t>100</t>
  </si>
  <si>
    <t>3.6</t>
  </si>
  <si>
    <t>4.7</t>
  </si>
  <si>
    <t>17</t>
  </si>
  <si>
    <t>124.5</t>
  </si>
  <si>
    <t>Запеканка из творога</t>
  </si>
  <si>
    <t>75</t>
  </si>
  <si>
    <t>14.8</t>
  </si>
  <si>
    <t>5.3</t>
  </si>
  <si>
    <t>10.8</t>
  </si>
  <si>
    <t>150.6</t>
  </si>
  <si>
    <t>200</t>
  </si>
  <si>
    <t>0.2</t>
  </si>
  <si>
    <t>0</t>
  </si>
  <si>
    <t>6.4</t>
  </si>
  <si>
    <t>26.8</t>
  </si>
  <si>
    <t>45</t>
  </si>
  <si>
    <t>3.4</t>
  </si>
  <si>
    <t>0.4</t>
  </si>
  <si>
    <t>22.1</t>
  </si>
  <si>
    <t>105.5</t>
  </si>
  <si>
    <t>Мандарин</t>
  </si>
  <si>
    <t>0.8</t>
  </si>
  <si>
    <t>7.5</t>
  </si>
  <si>
    <t>35</t>
  </si>
  <si>
    <t>10</t>
  </si>
  <si>
    <t>0.1</t>
  </si>
  <si>
    <t>7.2</t>
  </si>
  <si>
    <t>29</t>
  </si>
  <si>
    <t>54-4гн</t>
  </si>
  <si>
    <t>54-5я</t>
  </si>
  <si>
    <t>54-1т</t>
  </si>
  <si>
    <t>Джем фруктовый (абрикос)</t>
  </si>
  <si>
    <t>25</t>
  </si>
  <si>
    <t>1.7</t>
  </si>
  <si>
    <t>0.3</t>
  </si>
  <si>
    <t>8.4</t>
  </si>
  <si>
    <t>42.7</t>
  </si>
  <si>
    <t>Картофель отварной в молоке</t>
  </si>
  <si>
    <t>150</t>
  </si>
  <si>
    <t>4.5</t>
  </si>
  <si>
    <t>5.5</t>
  </si>
  <si>
    <t>26.5</t>
  </si>
  <si>
    <t>173.7</t>
  </si>
  <si>
    <t>Котлета рыбная любительская (минтай)</t>
  </si>
  <si>
    <t>12.8</t>
  </si>
  <si>
    <t>4.1</t>
  </si>
  <si>
    <t>6.1</t>
  </si>
  <si>
    <t>112.3</t>
  </si>
  <si>
    <t>Кофейный напиток с молоком</t>
  </si>
  <si>
    <t>3.9</t>
  </si>
  <si>
    <t>2.9</t>
  </si>
  <si>
    <t>11.2</t>
  </si>
  <si>
    <t>86</t>
  </si>
  <si>
    <t>Соус молочный натуральный</t>
  </si>
  <si>
    <t>20</t>
  </si>
  <si>
    <t>0.7</t>
  </si>
  <si>
    <t>1.5</t>
  </si>
  <si>
    <t>1.9</t>
  </si>
  <si>
    <t>23.8</t>
  </si>
  <si>
    <t>Каша вязкая молочная пшенная</t>
  </si>
  <si>
    <t>8.3</t>
  </si>
  <si>
    <t>10.1</t>
  </si>
  <si>
    <t>37.6</t>
  </si>
  <si>
    <t>274.9</t>
  </si>
  <si>
    <t>140</t>
  </si>
  <si>
    <t>1.1</t>
  </si>
  <si>
    <t>10.5</t>
  </si>
  <si>
    <t>49</t>
  </si>
  <si>
    <t>Какао с молоком</t>
  </si>
  <si>
    <t>3.5</t>
  </si>
  <si>
    <t>12.5</t>
  </si>
  <si>
    <t>100.4</t>
  </si>
  <si>
    <t>Макароны отварные с овощами</t>
  </si>
  <si>
    <t>6.2</t>
  </si>
  <si>
    <t>180.7</t>
  </si>
  <si>
    <t>Курица тушеная с морковью</t>
  </si>
  <si>
    <t>14.1</t>
  </si>
  <si>
    <t>5.8</t>
  </si>
  <si>
    <t>4.4</t>
  </si>
  <si>
    <t>Чай с лимоном и сахаром</t>
  </si>
  <si>
    <t>6.6</t>
  </si>
  <si>
    <t>27.9</t>
  </si>
  <si>
    <t>Помидор в нарезке</t>
  </si>
  <si>
    <t>60</t>
  </si>
  <si>
    <t>2.3</t>
  </si>
  <si>
    <t>15</t>
  </si>
  <si>
    <t>53.7</t>
  </si>
  <si>
    <t>Каша жидкая молочная гречневая</t>
  </si>
  <si>
    <t>7.1</t>
  </si>
  <si>
    <t>26.7</t>
  </si>
  <si>
    <t>187.3</t>
  </si>
  <si>
    <t>120</t>
  </si>
  <si>
    <t>0.5</t>
  </si>
  <si>
    <t>11.8</t>
  </si>
  <si>
    <t>53.3</t>
  </si>
  <si>
    <t>12.7</t>
  </si>
  <si>
    <t>18</t>
  </si>
  <si>
    <t>3.2</t>
  </si>
  <si>
    <t>225.5</t>
  </si>
  <si>
    <t>0.6</t>
  </si>
  <si>
    <t>1.2</t>
  </si>
  <si>
    <t>7.4</t>
  </si>
  <si>
    <t>30</t>
  </si>
  <si>
    <t>2</t>
  </si>
  <si>
    <t>51.2</t>
  </si>
  <si>
    <t>4.6</t>
  </si>
  <si>
    <t>29.5</t>
  </si>
  <si>
    <t>140.6</t>
  </si>
  <si>
    <t>Огурец в нарезке</t>
  </si>
  <si>
    <t>8.5</t>
  </si>
  <si>
    <t>Тефтели из говядины с рисом</t>
  </si>
  <si>
    <t>8.7</t>
  </si>
  <si>
    <t>4.9</t>
  </si>
  <si>
    <t>133.1</t>
  </si>
  <si>
    <t>54-10г</t>
  </si>
  <si>
    <t>54-14р</t>
  </si>
  <si>
    <t>54-23гн</t>
  </si>
  <si>
    <t>54-5соус</t>
  </si>
  <si>
    <t>54-6к</t>
  </si>
  <si>
    <t>54-21гн</t>
  </si>
  <si>
    <t>54-1г</t>
  </si>
  <si>
    <t>54-25м</t>
  </si>
  <si>
    <t>54-3гн</t>
  </si>
  <si>
    <t>54-1к</t>
  </si>
  <si>
    <t>54-1з</t>
  </si>
  <si>
    <t>54-1о</t>
  </si>
  <si>
    <t>54-2гн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</si>
</sst>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3" Type="http://schemas.openxmlformats.org/officeDocument/2006/relationships/revisionLog" Target="revisionLog11.xml"/><Relationship Id="rId7" Type="http://schemas.openxmlformats.org/officeDocument/2006/relationships/revisionLog" Target="revisionLog12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21.xml"/><Relationship Id="rId5" Type="http://schemas.openxmlformats.org/officeDocument/2006/relationships/revisionLog" Target="revisionLog1211.xml"/><Relationship Id="rId4" Type="http://schemas.openxmlformats.org/officeDocument/2006/relationships/revisionLog" Target="revisionLog12111.xml"/></Relationships>
</file>

<file path=xl/revisions/revisionHeaders.xml><?xml version="1.0" encoding="utf-8"?>
<headers xmlns="http://schemas.openxmlformats.org/spreadsheetml/2006/main" xmlns:r="http://schemas.openxmlformats.org/officeDocument/2006/relationships" guid="{3876FCEA-FD18-4E6A-A4C6-0D7F298E6C38}" diskRevisions="1" revisionId="494" version="8">
  <header guid="{0F24E546-2E50-4669-9EA7-231D8DBFF3AE}" dateTime="2023-10-25T06:02:53" maxSheetId="2" userName="Admin" r:id="rId1">
    <sheetIdMap count="1">
      <sheetId val="1"/>
    </sheetIdMap>
  </header>
  <header guid="{DCB4E401-801A-4861-A412-5742CEB36CD9}" dateTime="2023-10-25T07:25:36" maxSheetId="2" userName="Admin" r:id="rId2" minRId="1" maxRId="78">
    <sheetIdMap count="1">
      <sheetId val="1"/>
    </sheetIdMap>
  </header>
  <header guid="{57574CC7-68D4-4974-A927-544D870FF9FD}" dateTime="2023-10-25T09:23:11" maxSheetId="2" userName="Admin" r:id="rId3" minRId="79" maxRId="84">
    <sheetIdMap count="1">
      <sheetId val="1"/>
    </sheetIdMap>
  </header>
  <header guid="{E2E398FF-E9D3-4120-91E1-67A370BEA3D0}" dateTime="2023-10-25T10:47:04" maxSheetId="2" userName="Школа" r:id="rId4" minRId="85" maxRId="110">
    <sheetIdMap count="1">
      <sheetId val="1"/>
    </sheetIdMap>
  </header>
  <header guid="{4CC116B5-D4DB-4B8F-A6E8-FC56BEA4FBF0}" dateTime="2023-10-25T11:52:12" maxSheetId="2" userName="Admin" r:id="rId5" minRId="111" maxRId="122">
    <sheetIdMap count="1">
      <sheetId val="1"/>
    </sheetIdMap>
  </header>
  <header guid="{32E7F56B-9A11-42C4-ADBA-18B9C24A730B}" dateTime="2023-10-26T01:04:44" maxSheetId="2" userName="Admin" r:id="rId6" minRId="123" maxRId="244">
    <sheetIdMap count="1">
      <sheetId val="1"/>
    </sheetIdMap>
  </header>
  <header guid="{4372FCF8-3E71-48B1-814E-9A5E7658943B}" dateTime="2023-10-26T09:42:42" maxSheetId="2" userName="Теренсай" r:id="rId7" minRId="245" maxRId="457">
    <sheetIdMap count="1">
      <sheetId val="1"/>
    </sheetIdMap>
  </header>
  <header guid="{3876FCEA-FD18-4E6A-A4C6-0D7F298E6C38}" dateTime="2023-10-26T10:01:55" maxSheetId="2" userName="Admin" r:id="rId8" minRId="458" maxRId="49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58" sId="1">
    <nc r="L101">
      <v>19</v>
    </nc>
  </rcc>
  <rcc rId="459" sId="1">
    <nc r="L103">
      <v>17.3</v>
    </nc>
  </rcc>
  <rcc rId="460" sId="1">
    <nc r="L105">
      <v>31.3</v>
    </nc>
  </rcc>
  <rcc rId="461" sId="1">
    <nc r="L104">
      <v>1.25</v>
    </nc>
  </rcc>
  <rcc rId="462" sId="1">
    <nc r="L106">
      <v>1.25</v>
    </nc>
  </rcc>
  <rcc rId="463" sId="1">
    <nc r="L120">
      <v>2.2000000000000002</v>
    </nc>
  </rcc>
  <rcc rId="464" sId="1">
    <nc r="L121">
      <v>36.299999999999997</v>
    </nc>
  </rcc>
  <rcc rId="465" sId="1">
    <nc r="L122">
      <v>4.7</v>
    </nc>
  </rcc>
  <rcc rId="466" sId="1">
    <nc r="L123">
      <v>1.25</v>
    </nc>
  </rcc>
  <rcc rId="467" sId="1">
    <nc r="L125">
      <v>7.5</v>
    </nc>
  </rcc>
  <rcc rId="468" sId="1">
    <nc r="L126">
      <v>1.25</v>
    </nc>
  </rcc>
  <rcc rId="469" sId="1">
    <nc r="L140">
      <v>19.7</v>
    </nc>
  </rcc>
  <rcc rId="470" sId="1">
    <nc r="L139">
      <v>9.75</v>
    </nc>
  </rcc>
  <rcc rId="471" sId="1">
    <nc r="L141">
      <v>11.2</v>
    </nc>
  </rcc>
  <rcc rId="472" sId="1">
    <nc r="L142">
      <v>1.25</v>
    </nc>
  </rcc>
  <rcc rId="473" sId="1">
    <nc r="L143">
      <v>13.2</v>
    </nc>
  </rcc>
  <rcc rId="474" sId="1">
    <nc r="E144" t="inlineStr">
      <is>
        <t>Хлеб ржаной</t>
      </is>
    </nc>
  </rcc>
  <rcc rId="475" sId="1">
    <nc r="F144" t="inlineStr">
      <is>
        <t>25</t>
      </is>
    </nc>
  </rcc>
  <rcc rId="476" sId="1">
    <nc r="G144" t="inlineStr">
      <is>
        <t>1.7</t>
      </is>
    </nc>
  </rcc>
  <rcc rId="477" sId="1">
    <nc r="H144" t="inlineStr">
      <is>
        <t>0.3</t>
      </is>
    </nc>
  </rcc>
  <rcc rId="478" sId="1">
    <nc r="I144" t="inlineStr">
      <is>
        <t>8.4</t>
      </is>
    </nc>
  </rcc>
  <rcc rId="479" sId="1">
    <nc r="J144" t="inlineStr">
      <is>
        <t>42.7</t>
      </is>
    </nc>
  </rcc>
  <rcc rId="480" sId="1">
    <nc r="K144" t="inlineStr">
      <is>
        <t>Пром.</t>
      </is>
    </nc>
  </rcc>
  <rcc rId="481" sId="1">
    <nc r="L144">
      <v>1.25</v>
    </nc>
  </rcc>
  <rcc rId="482" sId="1">
    <nc r="L158">
      <v>15</v>
    </nc>
  </rcc>
  <rcc rId="483" sId="1">
    <nc r="L159">
      <v>2.6</v>
    </nc>
  </rcc>
  <rcc rId="484" sId="1">
    <nc r="L160">
      <v>2.2000000000000002</v>
    </nc>
  </rcc>
  <rcc rId="485" sId="1">
    <nc r="L161">
      <v>1.25</v>
    </nc>
  </rcc>
  <rcc rId="486" sId="1">
    <nc r="L163">
      <v>1.25</v>
    </nc>
  </rcc>
  <rcc rId="487" sId="1">
    <nc r="L162">
      <v>31.3</v>
    </nc>
  </rcc>
  <rcc rId="488" sId="1">
    <nc r="L177">
      <v>8.3000000000000007</v>
    </nc>
  </rcc>
  <rcc rId="489" sId="1">
    <nc r="L178">
      <v>30.5</v>
    </nc>
  </rcc>
  <rcc rId="490" sId="1">
    <nc r="L179">
      <v>2.2000000000000002</v>
    </nc>
  </rcc>
  <rcc rId="491" sId="1">
    <nc r="L181">
      <v>8.2799999999999994</v>
    </nc>
  </rcc>
  <rcc rId="492" sId="1">
    <nc r="L182">
      <v>4</v>
    </nc>
  </rcc>
  <rcc rId="493" sId="1">
    <nc r="L183">
      <v>1.25</v>
    </nc>
  </rcc>
  <rcc rId="494" sId="1">
    <nc r="L180">
      <v>1.25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9" sId="1">
    <oc r="E9" t="inlineStr">
      <is>
        <t xml:space="preserve">Хлеб ржаной 
</t>
      </is>
    </oc>
    <nc r="E9" t="inlineStr">
      <is>
        <t xml:space="preserve">Хлеб ржаной
</t>
      </is>
    </nc>
  </rcc>
  <rcc rId="80" sId="1" numFmtId="21">
    <nc r="J8">
      <v>26</v>
    </nc>
  </rcc>
  <rcc rId="81" sId="1" numFmtId="21">
    <nc r="G26">
      <v>3</v>
    </nc>
  </rcc>
  <rcc rId="82" sId="1" numFmtId="21">
    <nc r="H26">
      <v>5</v>
    </nc>
  </rcc>
  <rcc rId="83" sId="1" numFmtId="21">
    <nc r="I26">
      <v>19</v>
    </nc>
  </rcc>
  <rcc rId="84" sId="1" numFmtId="21">
    <nc r="J29">
      <v>25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nc r="E26" t="inlineStr">
      <is>
        <t>Картофельное пюре</t>
      </is>
    </nc>
  </rcc>
  <rcc rId="2" sId="1">
    <nc r="K7" t="inlineStr">
      <is>
        <t xml:space="preserve">54-1з </t>
      </is>
    </nc>
  </rcc>
  <rcc rId="3" sId="1" odxf="1" dxf="1">
    <nc r="K8" t="inlineStr">
      <is>
        <t xml:space="preserve">54-2гн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L11" start="0" length="0">
    <dxf>
      <font>
        <sz val="10"/>
        <name val="Arial"/>
        <scheme val="none"/>
      </font>
    </dxf>
  </rfmt>
  <rcc rId="4" sId="1" odxf="1" dxf="1">
    <nc r="L9" t="inlineStr">
      <is>
        <t>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" sId="1" odxf="1" dxf="1">
    <nc r="K11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" sId="1" odxf="1" dxf="1">
    <nc r="K10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5" start="0" length="0">
    <dxf>
      <font>
        <sz val="10"/>
        <name val="Arial"/>
        <scheme val="none"/>
      </font>
    </dxf>
  </rfmt>
  <rcc rId="8" sId="1" odxf="1" dxf="1">
    <nc r="K26" t="inlineStr">
      <is>
        <t xml:space="preserve">54-11г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" sId="1">
    <nc r="F26">
      <v>150</v>
    </nc>
  </rcc>
  <rcc rId="10" sId="1" odxf="1" dxf="1">
    <nc r="E27" t="inlineStr">
      <is>
        <t xml:space="preserve">Какао с молоком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" sId="1">
    <nc r="F27">
      <v>200</v>
    </nc>
  </rcc>
  <rcc rId="12" sId="1">
    <nc r="G27">
      <v>4.7</v>
    </nc>
  </rcc>
  <rcc rId="13" sId="1">
    <nc r="H27">
      <v>3.5</v>
    </nc>
  </rcc>
  <rcc rId="14" sId="1">
    <nc r="I27">
      <v>12.5</v>
    </nc>
  </rcc>
  <rcc rId="15" sId="1">
    <nc r="J27">
      <v>100.4</v>
    </nc>
  </rcc>
  <rcc rId="16" sId="1" odxf="1" dxf="1">
    <nc r="K27" t="inlineStr">
      <is>
        <t xml:space="preserve">54-21гн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" sId="1" odxf="1" dxf="1">
    <nc r="K28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xfDxf="1" sqref="K29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K31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cc rId="18" sId="1" odxf="1" dxf="1">
    <nc r="E28" t="inlineStr">
      <is>
        <t xml:space="preserve">Хлеб пшеничный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31" start="0" length="0">
    <dxf>
      <font>
        <sz val="10"/>
        <name val="Arial"/>
        <scheme val="none"/>
      </font>
    </dxf>
  </rfmt>
  <rfmt sheetId="1" sqref="E30" start="0" length="0">
    <dxf>
      <font>
        <sz val="10"/>
        <name val="Arial"/>
        <scheme val="none"/>
      </font>
    </dxf>
  </rfmt>
  <rfmt sheetId="1" sqref="E25" start="0" length="0">
    <dxf>
      <font>
        <sz val="10"/>
        <name val="Arial"/>
        <scheme val="none"/>
      </font>
    </dxf>
  </rfmt>
  <rcc rId="19" sId="1" xfDxf="1" dxf="1">
    <nc r="E29" t="inlineStr">
      <is>
        <t>Свекла отварная дольками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20" sId="1" xfDxf="1" dxf="1">
    <nc r="F29">
      <v>60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21" sId="1">
    <nc r="G29">
      <v>0.9</v>
    </nc>
  </rcc>
  <rcc rId="22" sId="1">
    <nc r="H29">
      <v>0.1</v>
    </nc>
  </rcc>
  <rcc rId="23" sId="1">
    <nc r="I29">
      <v>5.2</v>
    </nc>
  </rcc>
  <rcc rId="24" sId="1" odxf="1" dxf="1">
    <nc r="K29" t="inlineStr">
      <is>
        <t>54-28з</t>
      </is>
    </nc>
    <ndxf>
      <font>
        <sz val="10"/>
        <name val="Arial"/>
        <scheme val="none"/>
      </font>
    </ndxf>
  </rcc>
  <rcc rId="25" sId="1" xfDxf="1" dxf="1">
    <oc r="E25" t="inlineStr">
      <is>
        <t>Свекла отварная дольками</t>
      </is>
    </oc>
    <nc r="E25" t="inlineStr">
      <is>
        <t xml:space="preserve">Курица тушеная с морковью 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ndxf>
  </rcc>
  <rcc rId="26" sId="1">
    <nc r="E30" t="inlineStr">
      <is>
        <t xml:space="preserve">Хлеб ржаной </t>
      </is>
    </nc>
  </rcc>
  <rcc rId="27" sId="1" odxf="1" dxf="1">
    <nc r="K30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xfDxf="1" sqref="I25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cc rId="28" sId="1" xfDxf="1" dxf="1">
    <oc r="F25">
      <v>60</v>
    </oc>
    <nc r="F25">
      <v>100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ndxf>
  </rcc>
  <rcc rId="29" sId="1" xfDxf="1" dxf="1">
    <oc r="G25">
      <v>0.9</v>
    </oc>
    <nc r="G25">
      <v>14.1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ndxf>
  </rcc>
  <rcc rId="30" sId="1">
    <oc r="H25">
      <v>0.1</v>
    </oc>
    <nc r="H25">
      <v>5.8</v>
    </nc>
  </rcc>
  <rcc rId="31" sId="1">
    <oc r="I25">
      <v>5.2</v>
    </oc>
    <nc r="I25">
      <v>4.4000000000000004</v>
    </nc>
  </rcc>
  <rcc rId="32" sId="1">
    <nc r="K25" t="inlineStr">
      <is>
        <t xml:space="preserve">54-25м </t>
      </is>
    </nc>
  </rcc>
  <rcc rId="33" sId="1">
    <nc r="G30">
      <v>1.7</v>
    </nc>
  </rcc>
  <rcc rId="34" sId="1" xfDxf="1" dxf="1">
    <nc r="H30">
      <v>0.3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5" sId="1">
    <nc r="I30">
      <v>8.4</v>
    </nc>
  </rcc>
  <rcc rId="36" sId="1">
    <nc r="J30">
      <v>42.7</v>
    </nc>
  </rcc>
  <rcc rId="37" sId="1" odxf="1" dxf="1">
    <nc r="K6" t="inlineStr">
      <is>
        <t>54-2о</t>
      </is>
    </nc>
    <ndxf>
      <font>
        <sz val="10"/>
        <name val="Arial"/>
        <scheme val="none"/>
      </font>
    </ndxf>
  </rcc>
  <rcc rId="38" sId="1">
    <nc r="F28">
      <v>25</v>
    </nc>
  </rcc>
  <rcc rId="39" sId="1">
    <nc r="F30">
      <v>15</v>
    </nc>
  </rcc>
  <rcc rId="40" sId="1">
    <nc r="G28">
      <v>1.9</v>
    </nc>
  </rcc>
  <rcc rId="41" sId="1">
    <nc r="H28">
      <v>5.8</v>
    </nc>
  </rcc>
  <rcc rId="42" sId="1">
    <nc r="I28">
      <v>12.3</v>
    </nc>
  </rcc>
  <rcc rId="43" sId="1" odxf="1" dxf="1">
    <nc r="J26" t="inlineStr">
      <is>
        <t>139.4</t>
      </is>
    </nc>
    <ndxf>
      <font>
        <sz val="10"/>
        <name val="Arial"/>
        <scheme val="none"/>
      </font>
    </ndxf>
  </rcc>
  <rcc rId="44" sId="1" odxf="1" dxf="1">
    <oc r="J25">
      <v>44982</v>
    </oc>
    <nc r="J25" t="inlineStr">
      <is>
        <t>126.4</t>
      </is>
    </nc>
    <ndxf>
      <font>
        <sz val="10"/>
        <name val="Arial"/>
        <scheme val="none"/>
      </font>
    </ndxf>
  </rcc>
  <rfmt sheetId="1" sqref="J29" start="0" length="0">
    <dxf>
      <numFmt numFmtId="21" formatCode="dd/mmm"/>
    </dxf>
  </rfmt>
  <rcc rId="45" sId="1" odxf="1" dxf="1">
    <nc r="J28" t="inlineStr">
      <is>
        <t>58.6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G26" start="0" length="0">
    <dxf>
      <numFmt numFmtId="21" formatCode="dd/mmm"/>
    </dxf>
  </rfmt>
  <rfmt sheetId="1" sqref="H26" start="0" length="0">
    <dxf>
      <numFmt numFmtId="21" formatCode="dd/mmm"/>
    </dxf>
  </rfmt>
  <rfmt sheetId="1" sqref="I26" start="0" length="0">
    <dxf>
      <numFmt numFmtId="21" formatCode="dd/mmm"/>
    </dxf>
  </rfmt>
  <rcc rId="46" sId="1">
    <nc r="F44">
      <v>20</v>
    </nc>
  </rcc>
  <rcc rId="47" sId="1">
    <nc r="G44">
      <v>0.6</v>
    </nc>
  </rcc>
  <rcc rId="48" sId="1">
    <nc r="H44">
      <v>0</v>
    </nc>
  </rcc>
  <rcc rId="49" sId="1">
    <nc r="I44">
      <v>1.2</v>
    </nc>
  </rcc>
  <rcc rId="50" sId="1">
    <nc r="J44">
      <v>7.4</v>
    </nc>
  </rcc>
  <rcc rId="51" sId="1" odxf="1" dxf="1">
    <nc r="E44" t="inlineStr">
      <is>
        <t>Горошек зеленый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xfDxf="1" sqref="E45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E46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cc rId="52" sId="1" odxf="1" dxf="1">
    <nc r="E45" t="inlineStr">
      <is>
        <t>Омлет натуральный</t>
      </is>
    </nc>
    <ndxf>
      <font>
        <sz val="10"/>
        <name val="Arial"/>
        <scheme val="none"/>
      </font>
    </ndxf>
  </rcc>
  <rcc rId="53" sId="1">
    <nc r="F45">
      <v>150</v>
    </nc>
  </rcc>
  <rcc rId="54" sId="1">
    <nc r="G45">
      <v>12.7</v>
    </nc>
  </rcc>
  <rcc rId="55" sId="1">
    <nc r="H45">
      <v>18</v>
    </nc>
  </rcc>
  <rcc rId="56" sId="1">
    <nc r="I45">
      <v>3.2</v>
    </nc>
  </rcc>
  <rcc rId="57" sId="1">
    <nc r="J45">
      <v>225.5</v>
    </nc>
  </rcc>
  <rcc rId="58" sId="1" odxf="1" dxf="1">
    <nc r="E46" t="inlineStr">
      <is>
        <t>Чай с молоком и сахаром</t>
      </is>
    </nc>
    <ndxf>
      <font>
        <sz val="10"/>
        <name val="Arial"/>
        <scheme val="none"/>
      </font>
    </ndxf>
  </rcc>
  <rcc rId="59" sId="1">
    <nc r="F46">
      <v>200</v>
    </nc>
  </rcc>
  <rcc rId="60" sId="1">
    <nc r="G46">
      <v>1.6</v>
    </nc>
  </rcc>
  <rcc rId="61" sId="1">
    <nc r="H46">
      <v>1.1000000000000001</v>
    </nc>
  </rcc>
  <rcc rId="62" sId="1">
    <nc r="I46">
      <v>8.6</v>
    </nc>
  </rcc>
  <rcc rId="63" sId="1">
    <nc r="J46">
      <v>50.9</v>
    </nc>
  </rcc>
  <rcc rId="64" sId="1" xfDxf="1" dxf="1">
    <nc r="L46" t="inlineStr">
      <is>
        <t xml:space="preserve">54-4гн 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65" sId="1">
    <nc r="F47">
      <v>45</v>
    </nc>
  </rcc>
  <rcc rId="66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7" sId="1">
    <nc r="G47">
      <v>3.4</v>
    </nc>
  </rcc>
  <rcc rId="68" sId="1">
    <nc r="H47">
      <v>0.4</v>
    </nc>
  </rcc>
  <rcc rId="69" sId="1">
    <nc r="I47">
      <v>8.4</v>
    </nc>
  </rcc>
  <rcc rId="70" sId="1">
    <nc r="J47">
      <v>105.5</v>
    </nc>
  </rcc>
  <rcc rId="71" sId="1" odxf="1" dxf="1">
    <nc r="E48" t="inlineStr">
      <is>
        <t>Яблоко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2" sId="1">
    <nc r="F48">
      <v>120</v>
    </nc>
  </rcc>
  <rcc rId="73" sId="1">
    <nc r="G48">
      <v>0.5</v>
    </nc>
  </rcc>
  <rcc rId="74" sId="1">
    <nc r="H48">
      <v>0.5</v>
    </nc>
  </rcc>
  <rcc rId="75" sId="1">
    <nc r="I48">
      <v>11.8</v>
    </nc>
  </rcc>
  <rcc rId="76" sId="1">
    <nc r="J48">
      <v>53.3</v>
    </nc>
  </rcc>
  <rcc rId="77" sId="1" odxf="1" dxf="1">
    <nc r="L48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8" sId="1" odxf="1" dxf="1">
    <nc r="L47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v guid="{7E83B539-FB38-400E-BA68-77C52E805970}" action="delete"/>
  <rcv guid="{7E83B539-FB38-400E-BA68-77C52E805970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245" sId="1">
    <nc r="E101" t="inlineStr">
      <is>
        <t>Каша вязкая молочная пшенная</t>
      </is>
    </nc>
  </rcc>
  <rcc rId="246" sId="1">
    <nc r="F101" t="inlineStr">
      <is>
        <t>200</t>
      </is>
    </nc>
  </rcc>
  <rcc rId="247" sId="1">
    <nc r="G101" t="inlineStr">
      <is>
        <t>8.3</t>
      </is>
    </nc>
  </rcc>
  <rcc rId="248" sId="1">
    <nc r="H101" t="inlineStr">
      <is>
        <t>10.1</t>
      </is>
    </nc>
  </rcc>
  <rcc rId="249" sId="1">
    <nc r="I101" t="inlineStr">
      <is>
        <t>37.6</t>
      </is>
    </nc>
  </rcc>
  <rcc rId="250" sId="1">
    <nc r="J101" t="inlineStr">
      <is>
        <t>274.9</t>
      </is>
    </nc>
  </rcc>
  <rcc rId="251" sId="1">
    <nc r="E105" t="inlineStr">
      <is>
        <t>Мандарин</t>
      </is>
    </nc>
  </rcc>
  <rcc rId="252" sId="1">
    <nc r="F105" t="inlineStr">
      <is>
        <t>140</t>
      </is>
    </nc>
  </rcc>
  <rcc rId="253" sId="1">
    <nc r="G105" t="inlineStr">
      <is>
        <t>1.1</t>
      </is>
    </nc>
  </rcc>
  <rcc rId="254" sId="1">
    <nc r="H105" t="inlineStr">
      <is>
        <t>0.3</t>
      </is>
    </nc>
  </rcc>
  <rcc rId="255" sId="1">
    <nc r="I105" t="inlineStr">
      <is>
        <t>10.5</t>
      </is>
    </nc>
  </rcc>
  <rcc rId="256" sId="1">
    <nc r="J105" t="inlineStr">
      <is>
        <t>49</t>
      </is>
    </nc>
  </rcc>
  <rcc rId="257" sId="1">
    <nc r="E103" t="inlineStr">
      <is>
        <t>Какао с молоком</t>
      </is>
    </nc>
  </rcc>
  <rcc rId="258" sId="1">
    <nc r="F103" t="inlineStr">
      <is>
        <t>200</t>
      </is>
    </nc>
  </rcc>
  <rcc rId="259" sId="1">
    <nc r="G103" t="inlineStr">
      <is>
        <t>4.7</t>
      </is>
    </nc>
  </rcc>
  <rcc rId="260" sId="1">
    <nc r="H103" t="inlineStr">
      <is>
        <t>3.5</t>
      </is>
    </nc>
  </rcc>
  <rcc rId="261" sId="1">
    <nc r="I103" t="inlineStr">
      <is>
        <t>12.5</t>
      </is>
    </nc>
  </rcc>
  <rcc rId="262" sId="1">
    <nc r="J103" t="inlineStr">
      <is>
        <t>100.4</t>
      </is>
    </nc>
  </rcc>
  <rcc rId="263" sId="1">
    <nc r="E104" t="inlineStr">
      <is>
        <t>Хлеб пшеничный</t>
      </is>
    </nc>
  </rcc>
  <rcc rId="264" sId="1">
    <nc r="F104" t="inlineStr">
      <is>
        <t>45</t>
      </is>
    </nc>
  </rcc>
  <rcc rId="265" sId="1">
    <nc r="G104" t="inlineStr">
      <is>
        <t>3.4</t>
      </is>
    </nc>
  </rcc>
  <rcc rId="266" sId="1">
    <nc r="H104" t="inlineStr">
      <is>
        <t>0.4</t>
      </is>
    </nc>
  </rcc>
  <rcc rId="267" sId="1">
    <nc r="I104" t="inlineStr">
      <is>
        <t>22.1</t>
      </is>
    </nc>
  </rcc>
  <rcc rId="268" sId="1">
    <nc r="J104" t="inlineStr">
      <is>
        <t>105.5</t>
      </is>
    </nc>
  </rcc>
  <rcc rId="269" sId="1">
    <nc r="E106" t="inlineStr">
      <is>
        <t>Хлеб ржаной</t>
      </is>
    </nc>
  </rcc>
  <rcc rId="270" sId="1">
    <nc r="F106" t="inlineStr">
      <is>
        <t>25</t>
      </is>
    </nc>
  </rcc>
  <rcc rId="271" sId="1">
    <nc r="G106" t="inlineStr">
      <is>
        <t>1.7</t>
      </is>
    </nc>
  </rcc>
  <rcc rId="272" sId="1">
    <nc r="H106" t="inlineStr">
      <is>
        <t>0.3</t>
      </is>
    </nc>
  </rcc>
  <rcc rId="273" sId="1">
    <nc r="I106" t="inlineStr">
      <is>
        <t>8.4</t>
      </is>
    </nc>
  </rcc>
  <rcc rId="274" sId="1">
    <nc r="J106" t="inlineStr">
      <is>
        <t>42.7</t>
      </is>
    </nc>
  </rcc>
  <rcc rId="275" sId="1">
    <nc r="E120" t="inlineStr">
      <is>
        <t>Макароны отварные с овощами</t>
      </is>
    </nc>
  </rcc>
  <rcc rId="276" sId="1">
    <nc r="F120" t="inlineStr">
      <is>
        <t>150</t>
      </is>
    </nc>
  </rcc>
  <rcc rId="277" sId="1">
    <nc r="G120" t="inlineStr">
      <is>
        <t>4.7</t>
      </is>
    </nc>
  </rcc>
  <rcc rId="278" sId="1">
    <nc r="H120" t="inlineStr">
      <is>
        <t>6.2</t>
      </is>
    </nc>
  </rcc>
  <rcc rId="279" sId="1">
    <nc r="I120" t="inlineStr">
      <is>
        <t>26.5</t>
      </is>
    </nc>
  </rcc>
  <rcc rId="280" sId="1">
    <nc r="J120" t="inlineStr">
      <is>
        <t>180.7</t>
      </is>
    </nc>
  </rcc>
  <rcc rId="281" sId="1">
    <nc r="E121" t="inlineStr">
      <is>
        <t>Курица тушеная с морковью</t>
      </is>
    </nc>
  </rcc>
  <rcc rId="282" sId="1">
    <nc r="F121" t="inlineStr">
      <is>
        <t>100</t>
      </is>
    </nc>
  </rcc>
  <rcc rId="283" sId="1">
    <nc r="G121" t="inlineStr">
      <is>
        <t>14.1</t>
      </is>
    </nc>
  </rcc>
  <rcc rId="284" sId="1">
    <nc r="H121" t="inlineStr">
      <is>
        <t>5.8</t>
      </is>
    </nc>
  </rcc>
  <rcc rId="285" sId="1">
    <nc r="I121" t="inlineStr">
      <is>
        <t>4.4</t>
      </is>
    </nc>
  </rcc>
  <rcc rId="286" sId="1">
    <nc r="J121" t="inlineStr">
      <is>
        <t>126.4</t>
      </is>
    </nc>
  </rcc>
  <rcc rId="287" sId="1">
    <nc r="E122" t="inlineStr">
      <is>
        <t>Чай с лимоном и сахаром</t>
      </is>
    </nc>
  </rcc>
  <rcc rId="288" sId="1">
    <nc r="F122" t="inlineStr">
      <is>
        <t>200</t>
      </is>
    </nc>
  </rcc>
  <rcc rId="289" sId="1">
    <nc r="G122" t="inlineStr">
      <is>
        <t>0.2</t>
      </is>
    </nc>
  </rcc>
  <rcc rId="290" sId="1">
    <nc r="H122" t="inlineStr">
      <is>
        <t>0.1</t>
      </is>
    </nc>
  </rcc>
  <rcc rId="291" sId="1">
    <nc r="I122" t="inlineStr">
      <is>
        <t>6.6</t>
      </is>
    </nc>
  </rcc>
  <rcc rId="292" sId="1">
    <nc r="J122" t="inlineStr">
      <is>
        <t>27.9</t>
      </is>
    </nc>
  </rcc>
  <rcc rId="293" sId="1">
    <nc r="E123" t="inlineStr">
      <is>
        <t>Хлеб пшеничный</t>
      </is>
    </nc>
  </rcc>
  <rcc rId="294" sId="1">
    <nc r="F123" t="inlineStr">
      <is>
        <t>45</t>
      </is>
    </nc>
  </rcc>
  <rcc rId="295" sId="1">
    <nc r="G123" t="inlineStr">
      <is>
        <t>3.4</t>
      </is>
    </nc>
  </rcc>
  <rcc rId="296" sId="1">
    <nc r="H123" t="inlineStr">
      <is>
        <t>0.4</t>
      </is>
    </nc>
  </rcc>
  <rcc rId="297" sId="1">
    <nc r="I123" t="inlineStr">
      <is>
        <t>22.1</t>
      </is>
    </nc>
  </rcc>
  <rcc rId="298" sId="1">
    <nc r="J123" t="inlineStr">
      <is>
        <t>105.5</t>
      </is>
    </nc>
  </rcc>
  <rcc rId="299" sId="1">
    <nc r="E126" t="inlineStr">
      <is>
        <t>Хлеб ржаной</t>
      </is>
    </nc>
  </rcc>
  <rcc rId="300" sId="1">
    <nc r="F126" t="inlineStr">
      <is>
        <t>25</t>
      </is>
    </nc>
  </rcc>
  <rcc rId="301" sId="1">
    <nc r="G126" t="inlineStr">
      <is>
        <t>1.7</t>
      </is>
    </nc>
  </rcc>
  <rcc rId="302" sId="1">
    <nc r="H126" t="inlineStr">
      <is>
        <t>0.3</t>
      </is>
    </nc>
  </rcc>
  <rcc rId="303" sId="1">
    <nc r="I126" t="inlineStr">
      <is>
        <t>8.4</t>
      </is>
    </nc>
  </rcc>
  <rcc rId="304" sId="1">
    <nc r="J126" t="inlineStr">
      <is>
        <t>42.7</t>
      </is>
    </nc>
  </rcc>
  <rcc rId="305" sId="1">
    <nc r="E125" t="inlineStr">
      <is>
        <t>Помидор в нарезке</t>
      </is>
    </nc>
  </rcc>
  <rcc rId="306" sId="1">
    <nc r="F125" t="inlineStr">
      <is>
        <t>60</t>
      </is>
    </nc>
  </rcc>
  <rcc rId="307" sId="1">
    <nc r="G125" t="inlineStr">
      <is>
        <t>0.7</t>
      </is>
    </nc>
  </rcc>
  <rcc rId="308" sId="1">
    <nc r="H125" t="inlineStr">
      <is>
        <t>0.1</t>
      </is>
    </nc>
  </rcc>
  <rcc rId="309" sId="1">
    <nc r="I125" t="inlineStr">
      <is>
        <t>2.3</t>
      </is>
    </nc>
  </rcc>
  <rcc rId="310" sId="1">
    <nc r="J125" t="inlineStr">
      <is>
        <t>12.8</t>
      </is>
    </nc>
  </rcc>
  <rcc rId="311" sId="1">
    <nc r="E140" t="inlineStr">
      <is>
        <t>Сыр твердых сортов в нарезке</t>
      </is>
    </nc>
  </rcc>
  <rcc rId="312" sId="1">
    <nc r="F140" t="inlineStr">
      <is>
        <t>15</t>
      </is>
    </nc>
  </rcc>
  <rcc rId="313" sId="1">
    <nc r="G140" t="inlineStr">
      <is>
        <t>3.5</t>
      </is>
    </nc>
  </rcc>
  <rcc rId="314" sId="1">
    <nc r="H140" t="inlineStr">
      <is>
        <t>4.4</t>
      </is>
    </nc>
  </rcc>
  <rcc rId="315" sId="1">
    <nc r="I140" t="inlineStr">
      <is>
        <t>0</t>
      </is>
    </nc>
  </rcc>
  <rcc rId="316" sId="1">
    <nc r="J140" t="inlineStr">
      <is>
        <t>53.7</t>
      </is>
    </nc>
  </rcc>
  <rcc rId="317" sId="1">
    <nc r="E139" t="inlineStr">
      <is>
        <t>Каша жидкая молочная гречневая</t>
      </is>
    </nc>
  </rcc>
  <rcc rId="318" sId="1">
    <nc r="F139" t="inlineStr">
      <is>
        <t>200</t>
      </is>
    </nc>
  </rcc>
  <rcc rId="319" sId="1">
    <nc r="G139" t="inlineStr">
      <is>
        <t>7.1</t>
      </is>
    </nc>
  </rcc>
  <rcc rId="320" sId="1">
    <nc r="H139" t="inlineStr">
      <is>
        <t>5.8</t>
      </is>
    </nc>
  </rcc>
  <rcc rId="321" sId="1">
    <nc r="I139" t="inlineStr">
      <is>
        <t>26.7</t>
      </is>
    </nc>
  </rcc>
  <rcc rId="322" sId="1">
    <nc r="J139" t="inlineStr">
      <is>
        <t>187.3</t>
      </is>
    </nc>
  </rcc>
  <rcc rId="323" sId="1">
    <nc r="E142" t="inlineStr">
      <is>
        <t>Хлеб пшеничный</t>
      </is>
    </nc>
  </rcc>
  <rcc rId="324" sId="1">
    <nc r="F142" t="inlineStr">
      <is>
        <t>45</t>
      </is>
    </nc>
  </rcc>
  <rcc rId="325" sId="1">
    <nc r="G142" t="inlineStr">
      <is>
        <t>3.4</t>
      </is>
    </nc>
  </rcc>
  <rcc rId="326" sId="1">
    <nc r="H142" t="inlineStr">
      <is>
        <t>0.4</t>
      </is>
    </nc>
  </rcc>
  <rcc rId="327" sId="1">
    <nc r="I142" t="inlineStr">
      <is>
        <t>22.1</t>
      </is>
    </nc>
  </rcc>
  <rcc rId="328" sId="1">
    <nc r="J142" t="inlineStr">
      <is>
        <t>105.5</t>
      </is>
    </nc>
  </rcc>
  <rcc rId="329" sId="1">
    <nc r="E141" t="inlineStr">
      <is>
        <t>Кофейный напиток с молоком</t>
      </is>
    </nc>
  </rcc>
  <rcc rId="330" sId="1">
    <nc r="F141" t="inlineStr">
      <is>
        <t>200</t>
      </is>
    </nc>
  </rcc>
  <rcc rId="331" sId="1">
    <nc r="G141" t="inlineStr">
      <is>
        <t>3.9</t>
      </is>
    </nc>
  </rcc>
  <rcc rId="332" sId="1">
    <nc r="H141" t="inlineStr">
      <is>
        <t>2.9</t>
      </is>
    </nc>
  </rcc>
  <rcc rId="333" sId="1">
    <nc r="I141" t="inlineStr">
      <is>
        <t>11.2</t>
      </is>
    </nc>
  </rcc>
  <rcc rId="334" sId="1">
    <nc r="J141" t="inlineStr">
      <is>
        <t>86</t>
      </is>
    </nc>
  </rcc>
  <rcc rId="335" sId="1">
    <nc r="E143" t="inlineStr">
      <is>
        <t>Яблоко</t>
      </is>
    </nc>
  </rcc>
  <rcc rId="336" sId="1">
    <nc r="F143" t="inlineStr">
      <is>
        <t>120</t>
      </is>
    </nc>
  </rcc>
  <rcc rId="337" sId="1">
    <nc r="G143" t="inlineStr">
      <is>
        <t>0.5</t>
      </is>
    </nc>
  </rcc>
  <rcc rId="338" sId="1">
    <nc r="H143" t="inlineStr">
      <is>
        <t>0.5</t>
      </is>
    </nc>
  </rcc>
  <rcc rId="339" sId="1">
    <nc r="I143" t="inlineStr">
      <is>
        <t>11.8</t>
      </is>
    </nc>
  </rcc>
  <rcc rId="340" sId="1">
    <nc r="J143" t="inlineStr">
      <is>
        <t>53.3</t>
      </is>
    </nc>
  </rcc>
  <rcc rId="341" sId="1">
    <nc r="E158" t="inlineStr">
      <is>
        <t>Омлет натуральный</t>
      </is>
    </nc>
  </rcc>
  <rcc rId="342" sId="1">
    <nc r="F158" t="inlineStr">
      <is>
        <t>150</t>
      </is>
    </nc>
  </rcc>
  <rcc rId="343" sId="1">
    <nc r="G158" t="inlineStr">
      <is>
        <t>12.7</t>
      </is>
    </nc>
  </rcc>
  <rcc rId="344" sId="1">
    <nc r="H158" t="inlineStr">
      <is>
        <t>18</t>
      </is>
    </nc>
  </rcc>
  <rcc rId="345" sId="1">
    <nc r="I158" t="inlineStr">
      <is>
        <t>3.2</t>
      </is>
    </nc>
  </rcc>
  <rcc rId="346" sId="1">
    <nc r="J158" t="inlineStr">
      <is>
        <t>225.5</t>
      </is>
    </nc>
  </rcc>
  <rcc rId="347" sId="1">
    <nc r="E159" t="inlineStr">
      <is>
        <t>Горошек зеленый</t>
      </is>
    </nc>
  </rcc>
  <rcc rId="348" sId="1">
    <nc r="F159" t="inlineStr">
      <is>
        <t>20</t>
      </is>
    </nc>
  </rcc>
  <rcc rId="349" sId="1">
    <nc r="G159" t="inlineStr">
      <is>
        <t>0.6</t>
      </is>
    </nc>
  </rcc>
  <rcc rId="350" sId="1">
    <nc r="H159" t="inlineStr">
      <is>
        <t>0</t>
      </is>
    </nc>
  </rcc>
  <rcc rId="351" sId="1">
    <nc r="I159" t="inlineStr">
      <is>
        <t>1.2</t>
      </is>
    </nc>
  </rcc>
  <rcc rId="352" sId="1">
    <nc r="J159" t="inlineStr">
      <is>
        <t>7.4</t>
      </is>
    </nc>
  </rcc>
  <rcc rId="353" sId="1">
    <nc r="E160" t="inlineStr">
      <is>
        <t>Чай с сахаром</t>
      </is>
    </nc>
  </rcc>
  <rcc rId="354" sId="1">
    <nc r="F160" t="inlineStr">
      <is>
        <t>200</t>
      </is>
    </nc>
  </rcc>
  <rcc rId="355" sId="1">
    <nc r="G160" t="inlineStr">
      <is>
        <t>0.2</t>
      </is>
    </nc>
  </rcc>
  <rcc rId="356" sId="1">
    <nc r="H160" t="inlineStr">
      <is>
        <t>0</t>
      </is>
    </nc>
  </rcc>
  <rcc rId="357" sId="1">
    <nc r="I160" t="inlineStr">
      <is>
        <t>6.4</t>
      </is>
    </nc>
  </rcc>
  <rcc rId="358" sId="1">
    <nc r="J160" t="inlineStr">
      <is>
        <t>26.8</t>
      </is>
    </nc>
  </rcc>
  <rcc rId="359" sId="1">
    <nc r="E161" t="inlineStr">
      <is>
        <t>Хлеб ржаной</t>
      </is>
    </nc>
  </rcc>
  <rcc rId="360" sId="1">
    <nc r="F161" t="inlineStr">
      <is>
        <t>30</t>
      </is>
    </nc>
  </rcc>
  <rcc rId="361" sId="1">
    <nc r="G161" t="inlineStr">
      <is>
        <t>2</t>
      </is>
    </nc>
  </rcc>
  <rcc rId="362" sId="1">
    <nc r="H161" t="inlineStr">
      <is>
        <t>0.4</t>
      </is>
    </nc>
  </rcc>
  <rcc rId="363" sId="1">
    <nc r="I161" t="inlineStr">
      <is>
        <t>10</t>
      </is>
    </nc>
  </rcc>
  <rcc rId="364" sId="1">
    <nc r="J161" t="inlineStr">
      <is>
        <t>51.2</t>
      </is>
    </nc>
  </rcc>
  <rcc rId="365" sId="1">
    <nc r="E162" t="inlineStr">
      <is>
        <t>Мандарин</t>
      </is>
    </nc>
  </rcc>
  <rcc rId="366" sId="1">
    <nc r="F162" t="inlineStr">
      <is>
        <t>140</t>
      </is>
    </nc>
  </rcc>
  <rcc rId="367" sId="1">
    <nc r="G162" t="inlineStr">
      <is>
        <t>1.1</t>
      </is>
    </nc>
  </rcc>
  <rcc rId="368" sId="1">
    <nc r="H162" t="inlineStr">
      <is>
        <t>0.3</t>
      </is>
    </nc>
  </rcc>
  <rcc rId="369" sId="1">
    <nc r="I162" t="inlineStr">
      <is>
        <t>10.5</t>
      </is>
    </nc>
  </rcc>
  <rcc rId="370" sId="1">
    <nc r="J162" t="inlineStr">
      <is>
        <t>49</t>
      </is>
    </nc>
  </rcc>
  <rcc rId="371" sId="1">
    <nc r="E163" t="inlineStr">
      <is>
        <t>Хлеб пшеничный</t>
      </is>
    </nc>
  </rcc>
  <rcc rId="372" sId="1">
    <nc r="F163" t="inlineStr">
      <is>
        <t>60</t>
      </is>
    </nc>
  </rcc>
  <rcc rId="373" sId="1">
    <nc r="G163" t="inlineStr">
      <is>
        <t>4.6</t>
      </is>
    </nc>
  </rcc>
  <rcc rId="374" sId="1">
    <nc r="H163" t="inlineStr">
      <is>
        <t>0.5</t>
      </is>
    </nc>
  </rcc>
  <rcc rId="375" sId="1">
    <nc r="I163" t="inlineStr">
      <is>
        <t>29.5</t>
      </is>
    </nc>
  </rcc>
  <rcc rId="376" sId="1">
    <nc r="J163" t="inlineStr">
      <is>
        <t>140.6</t>
      </is>
    </nc>
  </rcc>
  <rcc rId="377" sId="1">
    <nc r="E177" t="inlineStr">
      <is>
        <t>Картофель отварной в молоке</t>
      </is>
    </nc>
  </rcc>
  <rcc rId="378" sId="1">
    <nc r="F177" t="inlineStr">
      <is>
        <t>150</t>
      </is>
    </nc>
  </rcc>
  <rcc rId="379" sId="1">
    <nc r="G177" t="inlineStr">
      <is>
        <t>4.5</t>
      </is>
    </nc>
  </rcc>
  <rcc rId="380" sId="1">
    <nc r="H177" t="inlineStr">
      <is>
        <t>5.5</t>
      </is>
    </nc>
  </rcc>
  <rcc rId="381" sId="1">
    <nc r="I177" t="inlineStr">
      <is>
        <t>26.5</t>
      </is>
    </nc>
  </rcc>
  <rcc rId="382" sId="1">
    <nc r="J177" t="inlineStr">
      <is>
        <t>173.7</t>
      </is>
    </nc>
  </rcc>
  <rcc rId="383" sId="1">
    <nc r="E178" t="inlineStr">
      <is>
        <t>Тефтели из говядины с рисом</t>
      </is>
    </nc>
  </rcc>
  <rcc rId="384" sId="1">
    <nc r="F178" t="inlineStr">
      <is>
        <t>60</t>
      </is>
    </nc>
  </rcc>
  <rcc rId="385" sId="1">
    <nc r="G178" t="inlineStr">
      <is>
        <t>8.7</t>
      </is>
    </nc>
  </rcc>
  <rcc rId="386" sId="1">
    <nc r="I178" t="inlineStr">
      <is>
        <t>4.9</t>
      </is>
    </nc>
  </rcc>
  <rcc rId="387" sId="1">
    <nc r="J178" t="inlineStr">
      <is>
        <t>133.1</t>
      </is>
    </nc>
  </rcc>
  <rcc rId="388" sId="1">
    <nc r="E179" t="inlineStr">
      <is>
        <t>Чай с лимоном и сахаром</t>
      </is>
    </nc>
  </rcc>
  <rcc rId="389" sId="1">
    <nc r="F179" t="inlineStr">
      <is>
        <t>200</t>
      </is>
    </nc>
  </rcc>
  <rcc rId="390" sId="1">
    <nc r="G179" t="inlineStr">
      <is>
        <t>0.2</t>
      </is>
    </nc>
  </rcc>
  <rcc rId="391" sId="1">
    <nc r="H179" t="inlineStr">
      <is>
        <t>0.1</t>
      </is>
    </nc>
  </rcc>
  <rcc rId="392" sId="1">
    <nc r="I179" t="inlineStr">
      <is>
        <t>6.6</t>
      </is>
    </nc>
  </rcc>
  <rcc rId="393" sId="1">
    <nc r="J179" t="inlineStr">
      <is>
        <t>27.9</t>
      </is>
    </nc>
  </rcc>
  <rcc rId="394" sId="1">
    <nc r="H178">
      <v>8.8000000000000007</v>
    </nc>
  </rcc>
  <rcc rId="395" sId="1">
    <nc r="E180" t="inlineStr">
      <is>
        <t>Хлеб пшеничный</t>
      </is>
    </nc>
  </rcc>
  <rcc rId="396" sId="1">
    <nc r="F180" t="inlineStr">
      <is>
        <t>45</t>
      </is>
    </nc>
  </rcc>
  <rcc rId="397" sId="1">
    <nc r="G180" t="inlineStr">
      <is>
        <t>3.4</t>
      </is>
    </nc>
  </rcc>
  <rcc rId="398" sId="1">
    <nc r="H180" t="inlineStr">
      <is>
        <t>0.4</t>
      </is>
    </nc>
  </rcc>
  <rcc rId="399" sId="1">
    <nc r="I180" t="inlineStr">
      <is>
        <t>22.1</t>
      </is>
    </nc>
  </rcc>
  <rcc rId="400" sId="1">
    <nc r="J180" t="inlineStr">
      <is>
        <t>105.5</t>
      </is>
    </nc>
  </rcc>
  <rcc rId="401" sId="1">
    <nc r="E181" t="inlineStr">
      <is>
        <t>Огурец в нарезке</t>
      </is>
    </nc>
  </rcc>
  <rcc rId="402" sId="1">
    <nc r="F181" t="inlineStr">
      <is>
        <t>60</t>
      </is>
    </nc>
  </rcc>
  <rcc rId="403" sId="1">
    <nc r="G181" t="inlineStr">
      <is>
        <t>0.5</t>
      </is>
    </nc>
  </rcc>
  <rcc rId="404" sId="1">
    <nc r="H181" t="inlineStr">
      <is>
        <t>0.1</t>
      </is>
    </nc>
  </rcc>
  <rcc rId="405" sId="1">
    <nc r="I181" t="inlineStr">
      <is>
        <t>1.5</t>
      </is>
    </nc>
  </rcc>
  <rcc rId="406" sId="1">
    <nc r="J181" t="inlineStr">
      <is>
        <t>8.5</t>
      </is>
    </nc>
  </rcc>
  <rcc rId="407" sId="1">
    <nc r="E183" t="inlineStr">
      <is>
        <t>Хлеб ржаной</t>
      </is>
    </nc>
  </rcc>
  <rcc rId="408" sId="1">
    <nc r="F183" t="inlineStr">
      <is>
        <t>25</t>
      </is>
    </nc>
  </rcc>
  <rcc rId="409" sId="1">
    <nc r="G183" t="inlineStr">
      <is>
        <t>1.7</t>
      </is>
    </nc>
  </rcc>
  <rcc rId="410" sId="1">
    <nc r="H183" t="inlineStr">
      <is>
        <t>0.3</t>
      </is>
    </nc>
  </rcc>
  <rcc rId="411" sId="1">
    <nc r="I183" t="inlineStr">
      <is>
        <t>8.4</t>
      </is>
    </nc>
  </rcc>
  <rcc rId="412" sId="1">
    <nc r="J183" t="inlineStr">
      <is>
        <t>42.7</t>
      </is>
    </nc>
  </rcc>
  <rcc rId="413" sId="1">
    <nc r="E182" t="inlineStr">
      <is>
        <t>Соус молочный натуральный</t>
      </is>
    </nc>
  </rcc>
  <rcc rId="414" sId="1">
    <nc r="F182" t="inlineStr">
      <is>
        <t>20</t>
      </is>
    </nc>
  </rcc>
  <rcc rId="415" sId="1">
    <nc r="G182" t="inlineStr">
      <is>
        <t>0.7</t>
      </is>
    </nc>
  </rcc>
  <rcc rId="416" sId="1">
    <nc r="H182" t="inlineStr">
      <is>
        <t>1.5</t>
      </is>
    </nc>
  </rcc>
  <rcc rId="417" sId="1">
    <nc r="I182" t="inlineStr">
      <is>
        <t>1.9</t>
      </is>
    </nc>
  </rcc>
  <rcc rId="418" sId="1">
    <nc r="J182" t="inlineStr">
      <is>
        <t>23.8</t>
      </is>
    </nc>
  </rcc>
  <rcc rId="419" sId="1">
    <nc r="K82" t="inlineStr">
      <is>
        <t>54-10г</t>
      </is>
    </nc>
  </rcc>
  <rcc rId="420" sId="1">
    <nc r="K83" t="inlineStr">
      <is>
        <t>54-14р</t>
      </is>
    </nc>
  </rcc>
  <rcc rId="421" sId="1">
    <nc r="K84" t="inlineStr">
      <is>
        <t>54-23гн</t>
      </is>
    </nc>
  </rcc>
  <rcc rId="422" sId="1">
    <nc r="K87" t="inlineStr">
      <is>
        <t>54-5соус</t>
      </is>
    </nc>
  </rcc>
  <rcc rId="423" sId="1">
    <nc r="E88" t="inlineStr">
      <is>
        <t>Хлеб ржаной</t>
      </is>
    </nc>
  </rcc>
  <rcc rId="424" sId="1">
    <nc r="F88" t="inlineStr">
      <is>
        <t>25</t>
      </is>
    </nc>
  </rcc>
  <rcc rId="425" sId="1">
    <nc r="G88" t="inlineStr">
      <is>
        <t>1.7</t>
      </is>
    </nc>
  </rcc>
  <rcc rId="426" sId="1">
    <nc r="H88" t="inlineStr">
      <is>
        <t>0.3</t>
      </is>
    </nc>
  </rcc>
  <rcc rId="427" sId="1">
    <nc r="I88" t="inlineStr">
      <is>
        <t>8.4</t>
      </is>
    </nc>
  </rcc>
  <rcc rId="428" sId="1">
    <nc r="J88" t="inlineStr">
      <is>
        <t>42.7</t>
      </is>
    </nc>
  </rcc>
  <rcc rId="429" sId="1">
    <nc r="K88" t="inlineStr">
      <is>
        <t>Пром.</t>
      </is>
    </nc>
  </rcc>
  <rcc rId="430" sId="1">
    <nc r="L82">
      <v>8.3000000000000007</v>
    </nc>
  </rcc>
  <rcc rId="431" sId="1">
    <nc r="L83">
      <v>30</v>
    </nc>
  </rcc>
  <rcc rId="432" sId="1">
    <nc r="L84">
      <v>11.2</v>
    </nc>
  </rcc>
  <rcc rId="433" sId="1">
    <nc r="L88">
      <v>1.25</v>
    </nc>
  </rcc>
  <rcc rId="434" sId="1">
    <nc r="L87">
      <v>4</v>
    </nc>
  </rcc>
  <rcc rId="435" sId="1">
    <nc r="K101" t="inlineStr">
      <is>
        <t>54-6к</t>
      </is>
    </nc>
  </rcc>
  <rcc rId="436" sId="1">
    <nc r="K103" t="inlineStr">
      <is>
        <t>54-21гн</t>
      </is>
    </nc>
  </rcc>
  <rcc rId="437" sId="1">
    <nc r="K104" t="inlineStr">
      <is>
        <t>Пром.</t>
      </is>
    </nc>
  </rcc>
  <rcc rId="438" sId="1" xfDxf="1" dxf="1">
    <nc r="K106" t="inlineStr">
      <is>
        <t>Пром.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439" sId="1">
    <nc r="K105" t="inlineStr">
      <is>
        <t>Пром.</t>
      </is>
    </nc>
  </rcc>
  <rcc rId="440" sId="1">
    <nc r="K123" t="inlineStr">
      <is>
        <t>Пром.</t>
      </is>
    </nc>
  </rcc>
  <rcc rId="441" sId="1">
    <nc r="K125" t="inlineStr">
      <is>
        <t>Пром.</t>
      </is>
    </nc>
  </rcc>
  <rcc rId="442" sId="1">
    <nc r="K126" t="inlineStr">
      <is>
        <t>Пром.</t>
      </is>
    </nc>
  </rcc>
  <rcc rId="443" sId="1">
    <nc r="K120" t="inlineStr">
      <is>
        <t>54-1г</t>
      </is>
    </nc>
  </rcc>
  <rcc rId="444" sId="1">
    <nc r="K121" t="inlineStr">
      <is>
        <t>54-25м</t>
      </is>
    </nc>
  </rcc>
  <rcc rId="445" sId="1">
    <nc r="K122" t="inlineStr">
      <is>
        <t>54-3гн</t>
      </is>
    </nc>
  </rcc>
  <rcc rId="446" sId="1">
    <nc r="K139" t="inlineStr">
      <is>
        <t>54-1к</t>
      </is>
    </nc>
  </rcc>
  <rcc rId="447" sId="1">
    <nc r="K140" t="inlineStr">
      <is>
        <t>54-1з</t>
      </is>
    </nc>
  </rcc>
  <rcc rId="448" sId="1">
    <nc r="K141" t="inlineStr">
      <is>
        <t>54-23гн</t>
      </is>
    </nc>
  </rcc>
  <rcc rId="449" sId="1">
    <nc r="K142" t="inlineStr">
      <is>
        <t>Пром.</t>
      </is>
    </nc>
  </rcc>
  <rcc rId="450" sId="1">
    <nc r="K143" t="inlineStr">
      <is>
        <t>Пром.</t>
      </is>
    </nc>
  </rcc>
  <rcc rId="451" sId="1">
    <nc r="K158" t="inlineStr">
      <is>
        <t>54-1о</t>
      </is>
    </nc>
  </rcc>
  <rcc rId="452" sId="1">
    <nc r="K159" t="inlineStr">
      <is>
        <t>54-20з</t>
      </is>
    </nc>
  </rcc>
  <rcc rId="453" sId="1">
    <nc r="K160" t="inlineStr">
      <is>
        <t>54-2гн</t>
      </is>
    </nc>
  </rcc>
  <rcc rId="454" sId="1">
    <nc r="K161" t="inlineStr">
      <is>
        <t>Пром.</t>
      </is>
    </nc>
  </rcc>
  <rcc rId="455" sId="1">
    <nc r="K162" t="inlineStr">
      <is>
        <t>Пром.</t>
      </is>
    </nc>
  </rcc>
  <rcc rId="456" sId="1">
    <nc r="K163" t="inlineStr">
      <is>
        <t>Пром.</t>
      </is>
    </nc>
  </rcc>
  <rcc rId="457" sId="1">
    <nc r="K177" t="inlineStr">
      <is>
        <t>54-10г</t>
      </is>
    </nc>
  </rcc>
  <rcv guid="{24B447CC-00C3-4EA2-9082-7F692D723BA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23" sId="1">
    <oc r="G26">
      <v>4.7</v>
    </oc>
    <nc r="G26">
      <v>3.1</v>
    </nc>
  </rcc>
  <rcc rId="124" sId="1">
    <oc r="G30">
      <v>1.7</v>
    </oc>
    <nc r="G30">
      <v>1</v>
    </nc>
  </rcc>
  <rcc rId="125" sId="1">
    <oc r="H26" t="inlineStr">
      <is>
        <t xml:space="preserve"> </t>
      </is>
    </oc>
    <nc r="H26">
      <v>5.3</v>
    </nc>
  </rcc>
  <rcc rId="126" sId="1">
    <oc r="H28">
      <v>5.8</v>
    </oc>
    <nc r="H28">
      <v>0.2</v>
    </nc>
  </rcc>
  <rcc rId="127" sId="1">
    <oc r="H30">
      <v>0.3</v>
    </oc>
    <nc r="H30">
      <v>0.2</v>
    </nc>
  </rcc>
  <rcc rId="128" sId="1">
    <oc r="I26" t="inlineStr">
      <is>
        <t xml:space="preserve"> </t>
      </is>
    </oc>
    <nc r="I26">
      <v>19.8</v>
    </nc>
  </rcc>
  <rcc rId="129" sId="1">
    <oc r="I30">
      <v>8.4</v>
    </oc>
    <nc r="I30">
      <v>5</v>
    </nc>
  </rcc>
  <rcc rId="130" sId="1">
    <oc r="J30">
      <v>42.7</v>
    </oc>
    <nc r="J30">
      <v>24.6</v>
    </nc>
  </rcc>
  <rfmt sheetId="1" sqref="J29" start="0" length="0">
    <dxf>
      <font>
        <sz val="10"/>
        <name val="Arial"/>
        <scheme val="none"/>
      </font>
      <numFmt numFmtId="0" formatCode="General"/>
    </dxf>
  </rfmt>
  <rcc rId="131" sId="1">
    <nc r="J29">
      <v>25.2</v>
    </nc>
  </rcc>
  <rcc rId="132" sId="1">
    <nc r="L25">
      <v>36.299999999999997</v>
    </nc>
  </rcc>
  <rcc rId="133" sId="1">
    <nc r="L26">
      <v>12</v>
    </nc>
  </rcc>
  <rcc rId="134" sId="1">
    <nc r="L27">
      <v>17.3</v>
    </nc>
  </rcc>
  <rcc rId="135" sId="1">
    <nc r="L28">
      <v>1.25</v>
    </nc>
  </rcc>
  <rcc rId="136" sId="1">
    <nc r="L30">
      <v>1.25</v>
    </nc>
  </rcc>
  <rcc rId="137" sId="1">
    <nc r="L29">
      <v>2.1</v>
    </nc>
  </rcc>
  <rcc rId="138" sId="1">
    <nc r="F49">
      <v>25</v>
    </nc>
  </rcc>
  <rcc rId="139" sId="1">
    <nc r="G49">
      <v>1.7</v>
    </nc>
  </rcc>
  <rcc rId="140" sId="1">
    <nc r="H49">
      <v>0.3</v>
    </nc>
  </rcc>
  <rcc rId="141" sId="1">
    <nc r="I49">
      <v>8.4</v>
    </nc>
  </rcc>
  <rcc rId="142" sId="1">
    <nc r="J49">
      <v>42.7</v>
    </nc>
  </rcc>
  <rcc rId="143" sId="1">
    <nc r="E63" t="inlineStr">
      <is>
        <t>Каша вязкая молочная ячневая</t>
      </is>
    </nc>
  </rcc>
  <rcc rId="144" sId="1">
    <nc r="F63" t="inlineStr">
      <is>
        <t>100</t>
      </is>
    </nc>
  </rcc>
  <rcc rId="145" sId="1">
    <nc r="G63" t="inlineStr">
      <is>
        <t>3.6</t>
      </is>
    </nc>
  </rcc>
  <rcc rId="146" sId="1">
    <nc r="H63" t="inlineStr">
      <is>
        <t>4.7</t>
      </is>
    </nc>
  </rcc>
  <rcc rId="147" sId="1">
    <nc r="I63" t="inlineStr">
      <is>
        <t>17</t>
      </is>
    </nc>
  </rcc>
  <rcc rId="148" sId="1">
    <nc r="J63" t="inlineStr">
      <is>
        <t>124.5</t>
      </is>
    </nc>
  </rcc>
  <rcc rId="149" sId="1">
    <nc r="E64" t="inlineStr">
      <is>
        <t>Запеканка из творога</t>
      </is>
    </nc>
  </rcc>
  <rcc rId="150" sId="1">
    <nc r="F64" t="inlineStr">
      <is>
        <t>75</t>
      </is>
    </nc>
  </rcc>
  <rcc rId="151" sId="1">
    <nc r="G64" t="inlineStr">
      <is>
        <t>14.8</t>
      </is>
    </nc>
  </rcc>
  <rcc rId="152" sId="1">
    <nc r="H64" t="inlineStr">
      <is>
        <t>5.3</t>
      </is>
    </nc>
  </rcc>
  <rcc rId="153" sId="1">
    <nc r="I64" t="inlineStr">
      <is>
        <t>10.8</t>
      </is>
    </nc>
  </rcc>
  <rcc rId="154" sId="1">
    <nc r="J64" t="inlineStr">
      <is>
        <t>150.6</t>
      </is>
    </nc>
  </rcc>
  <rcc rId="155" sId="1">
    <nc r="E65" t="inlineStr">
      <is>
        <t>Чай с сахаром</t>
      </is>
    </nc>
  </rcc>
  <rcc rId="156" sId="1">
    <nc r="F65" t="inlineStr">
      <is>
        <t>200</t>
      </is>
    </nc>
  </rcc>
  <rcc rId="157" sId="1">
    <nc r="G65" t="inlineStr">
      <is>
        <t>0.2</t>
      </is>
    </nc>
  </rcc>
  <rcc rId="158" sId="1">
    <nc r="H65" t="inlineStr">
      <is>
        <t>0</t>
      </is>
    </nc>
  </rcc>
  <rcc rId="159" sId="1">
    <nc r="I65" t="inlineStr">
      <is>
        <t>6.4</t>
      </is>
    </nc>
  </rcc>
  <rcc rId="160" sId="1">
    <nc r="J65" t="inlineStr">
      <is>
        <t>26.8</t>
      </is>
    </nc>
  </rcc>
  <rcc rId="161" sId="1">
    <nc r="E66" t="inlineStr">
      <is>
        <t>Хлеб пшеничный</t>
      </is>
    </nc>
  </rcc>
  <rcc rId="162" sId="1">
    <nc r="F66" t="inlineStr">
      <is>
        <t>45</t>
      </is>
    </nc>
  </rcc>
  <rcc rId="163" sId="1">
    <nc r="G66" t="inlineStr">
      <is>
        <t>3.4</t>
      </is>
    </nc>
  </rcc>
  <rcc rId="164" sId="1">
    <nc r="H66" t="inlineStr">
      <is>
        <t>0.4</t>
      </is>
    </nc>
  </rcc>
  <rcc rId="165" sId="1">
    <nc r="I66" t="inlineStr">
      <is>
        <t>22.1</t>
      </is>
    </nc>
  </rcc>
  <rcc rId="166" sId="1">
    <nc r="J66" t="inlineStr">
      <is>
        <t>105.5</t>
      </is>
    </nc>
  </rcc>
  <rcc rId="167" sId="1">
    <nc r="E67" t="inlineStr">
      <is>
        <t>Мандарин</t>
      </is>
    </nc>
  </rcc>
  <rcc rId="168" sId="1">
    <nc r="F67" t="inlineStr">
      <is>
        <t>100</t>
      </is>
    </nc>
  </rcc>
  <rcc rId="169" sId="1">
    <nc r="G67" t="inlineStr">
      <is>
        <t>0.8</t>
      </is>
    </nc>
  </rcc>
  <rcc rId="170" sId="1">
    <nc r="H67" t="inlineStr">
      <is>
        <t>0.2</t>
      </is>
    </nc>
  </rcc>
  <rcc rId="171" sId="1">
    <nc r="I67" t="inlineStr">
      <is>
        <t>7.5</t>
      </is>
    </nc>
  </rcc>
  <rcc rId="172" sId="1">
    <nc r="J67" t="inlineStr">
      <is>
        <t>35</t>
      </is>
    </nc>
  </rcc>
  <rcc rId="173" sId="1">
    <nc r="F68" t="inlineStr">
      <is>
        <t>10</t>
      </is>
    </nc>
  </rcc>
  <rcc rId="174" sId="1">
    <nc r="G68" t="inlineStr">
      <is>
        <t>0.1</t>
      </is>
    </nc>
  </rcc>
  <rcc rId="175" sId="1">
    <nc r="H68" t="inlineStr">
      <is>
        <t>0</t>
      </is>
    </nc>
  </rcc>
  <rcc rId="176" sId="1">
    <nc r="I68" t="inlineStr">
      <is>
        <t>7.2</t>
      </is>
    </nc>
  </rcc>
  <rcc rId="177" sId="1">
    <nc r="J68" t="inlineStr">
      <is>
        <t>29</t>
      </is>
    </nc>
  </rcc>
  <rcc rId="178" sId="1">
    <nc r="K44" t="inlineStr">
      <is>
        <t>54-20з</t>
      </is>
    </nc>
  </rcc>
  <rcc rId="179" sId="1">
    <nc r="K45" t="inlineStr">
      <is>
        <t>54-4о</t>
      </is>
    </nc>
  </rcc>
  <rcc rId="180" sId="1">
    <nc r="K46" t="inlineStr">
      <is>
        <t>54-4гн</t>
      </is>
    </nc>
  </rcc>
  <rcc rId="181" sId="1" odxf="1" dxf="1">
    <nc r="K47" t="inlineStr">
      <is>
        <t>Пром.</t>
      </is>
    </nc>
    <odxf>
      <font>
        <sz val="10"/>
        <name val="Arial"/>
        <scheme val="none"/>
      </font>
      <border outline="0">
        <right style="medium">
          <color auto="1"/>
        </right>
      </border>
    </odxf>
    <ndxf>
      <font>
        <sz val="10"/>
        <name val="Arial"/>
        <scheme val="none"/>
      </font>
      <border outline="0">
        <right style="thin">
          <color auto="1"/>
        </right>
      </border>
    </ndxf>
  </rcc>
  <rcc rId="182" sId="1" odxf="1" dxf="1">
    <nc r="K48" t="inlineStr">
      <is>
        <t>Пром.</t>
      </is>
    </nc>
    <odxf>
      <font>
        <sz val="10"/>
        <name val="Arial"/>
        <scheme val="none"/>
      </font>
      <border outline="0">
        <right style="medium">
          <color auto="1"/>
        </right>
      </border>
    </odxf>
    <ndxf>
      <font>
        <sz val="10"/>
        <name val="Arial"/>
        <scheme val="none"/>
      </font>
      <border outline="0">
        <right style="thin">
          <color auto="1"/>
        </right>
      </border>
    </ndxf>
  </rcc>
  <rcc rId="183" sId="1" odxf="1" dxf="1">
    <nc r="K49" t="inlineStr">
      <is>
        <t>Пром.</t>
      </is>
    </nc>
    <odxf>
      <border outline="0">
        <right style="medium">
          <color auto="1"/>
        </right>
      </border>
    </odxf>
    <ndxf>
      <border outline="0">
        <right style="thin">
          <color auto="1"/>
        </right>
      </border>
    </ndxf>
  </rcc>
  <rcc rId="184" sId="1">
    <nc r="E49" t="inlineStr">
      <is>
        <t>Хлеб ржаной</t>
      </is>
    </nc>
  </rcc>
  <rcc rId="185" sId="1">
    <oc r="L44" t="inlineStr">
      <is>
        <t>54-20з</t>
      </is>
    </oc>
    <nc r="L44">
      <v>2.6</v>
    </nc>
  </rcc>
  <rcc rId="186" sId="1">
    <oc r="L45" t="inlineStr">
      <is>
        <t>54-4о</t>
      </is>
    </oc>
    <nc r="L45">
      <v>15</v>
    </nc>
  </rcc>
  <rcc rId="187" sId="1">
    <oc r="L46" t="inlineStr">
      <is>
        <t xml:space="preserve">54-4гн </t>
      </is>
    </oc>
    <nc r="L46">
      <v>6.8</v>
    </nc>
  </rcc>
  <rcc rId="188" sId="1">
    <nc r="L49">
      <v>1.25</v>
    </nc>
  </rcc>
  <rcc rId="189" sId="1">
    <oc r="L48" t="inlineStr">
      <is>
        <t>Пром.</t>
      </is>
    </oc>
    <nc r="L48">
      <v>13.2</v>
    </nc>
  </rcc>
  <rcc rId="190" sId="1">
    <oc r="L47" t="inlineStr">
      <is>
        <t>Пром.</t>
      </is>
    </oc>
    <nc r="L47">
      <v>1.25</v>
    </nc>
  </rcc>
  <rcc rId="191" sId="1">
    <oc r="I47">
      <v>8.4</v>
    </oc>
    <nc r="I47">
      <v>22.1</v>
    </nc>
  </rcc>
  <rcc rId="192" sId="1">
    <nc r="K63" t="inlineStr">
      <is>
        <t>54-5я</t>
      </is>
    </nc>
  </rcc>
  <rcc rId="193" sId="1">
    <nc r="K64" t="inlineStr">
      <is>
        <t>54-1т</t>
      </is>
    </nc>
  </rcc>
  <rcc rId="194" sId="1">
    <nc r="K65" t="inlineStr">
      <is>
        <t>54-4гн</t>
      </is>
    </nc>
  </rcc>
  <rcc rId="195" sId="1">
    <nc r="K66" t="inlineStr">
      <is>
        <t>Пром.</t>
      </is>
    </nc>
  </rcc>
  <rcc rId="196" sId="1">
    <nc r="K67" t="inlineStr">
      <is>
        <t>Пром.</t>
      </is>
    </nc>
  </rcc>
  <rcc rId="197" sId="1">
    <nc r="K68" t="inlineStr">
      <is>
        <t>Пром.</t>
      </is>
    </nc>
  </rcc>
  <rcc rId="198" sId="1">
    <nc r="L63">
      <v>13.3</v>
    </nc>
  </rcc>
  <rcc rId="199" sId="1">
    <nc r="L64">
      <v>33.9</v>
    </nc>
  </rcc>
  <rcc rId="200" sId="1">
    <nc r="L65">
      <v>2.2000000000000002</v>
    </nc>
  </rcc>
  <rcc rId="201" sId="1">
    <nc r="L67">
      <v>31.3</v>
    </nc>
  </rcc>
  <rcc rId="202" sId="1">
    <nc r="E68" t="inlineStr">
      <is>
        <t>Джем фруктовый (абрикос)</t>
      </is>
    </nc>
  </rcc>
  <rcc rId="203" sId="1">
    <nc r="L68">
      <v>1.75</v>
    </nc>
  </rcc>
  <rcc rId="204" sId="1">
    <nc r="L66">
      <v>1.25</v>
    </nc>
  </rcc>
  <rcc rId="205" sId="1">
    <nc r="E69" t="inlineStr">
      <is>
        <t>Хлеб ржаной</t>
      </is>
    </nc>
  </rcc>
  <rcc rId="206" sId="1">
    <nc r="F69" t="inlineStr">
      <is>
        <t>25</t>
      </is>
    </nc>
  </rcc>
  <rcc rId="207" sId="1">
    <nc r="G69" t="inlineStr">
      <is>
        <t>1.7</t>
      </is>
    </nc>
  </rcc>
  <rcc rId="208" sId="1">
    <nc r="H69" t="inlineStr">
      <is>
        <t>0.3</t>
      </is>
    </nc>
  </rcc>
  <rcc rId="209" sId="1">
    <nc r="I69" t="inlineStr">
      <is>
        <t>8.4</t>
      </is>
    </nc>
  </rcc>
  <rcc rId="210" sId="1">
    <nc r="J69" t="inlineStr">
      <is>
        <t>42.7</t>
      </is>
    </nc>
  </rcc>
  <rcc rId="211" sId="1">
    <nc r="K69" t="inlineStr">
      <is>
        <t>Пром.</t>
      </is>
    </nc>
  </rcc>
  <rcc rId="212" sId="1">
    <nc r="L69">
      <v>1.25</v>
    </nc>
  </rcc>
  <rcc rId="213" sId="1">
    <nc r="E82" t="inlineStr">
      <is>
        <t>Картофель отварной в молоке</t>
      </is>
    </nc>
  </rcc>
  <rcc rId="214" sId="1">
    <nc r="F82" t="inlineStr">
      <is>
        <t>150</t>
      </is>
    </nc>
  </rcc>
  <rcc rId="215" sId="1">
    <nc r="G82" t="inlineStr">
      <is>
        <t>4.5</t>
      </is>
    </nc>
  </rcc>
  <rcc rId="216" sId="1">
    <nc r="H82" t="inlineStr">
      <is>
        <t>5.5</t>
      </is>
    </nc>
  </rcc>
  <rcc rId="217" sId="1">
    <nc r="I82" t="inlineStr">
      <is>
        <t>26.5</t>
      </is>
    </nc>
  </rcc>
  <rcc rId="218" sId="1">
    <nc r="J82" t="inlineStr">
      <is>
        <t>173.7</t>
      </is>
    </nc>
  </rcc>
  <rcc rId="219" sId="1">
    <nc r="E83" t="inlineStr">
      <is>
        <t>Котлета рыбная любительская (минтай)</t>
      </is>
    </nc>
  </rcc>
  <rcc rId="220" sId="1">
    <nc r="F83" t="inlineStr">
      <is>
        <t>100</t>
      </is>
    </nc>
  </rcc>
  <rcc rId="221" sId="1">
    <nc r="G83" t="inlineStr">
      <is>
        <t>12.8</t>
      </is>
    </nc>
  </rcc>
  <rcc rId="222" sId="1">
    <nc r="H83" t="inlineStr">
      <is>
        <t>4.1</t>
      </is>
    </nc>
  </rcc>
  <rcc rId="223" sId="1">
    <nc r="I83" t="inlineStr">
      <is>
        <t>6.1</t>
      </is>
    </nc>
  </rcc>
  <rcc rId="224" sId="1">
    <nc r="J83" t="inlineStr">
      <is>
        <t>112.3</t>
      </is>
    </nc>
  </rcc>
  <rcc rId="225" sId="1">
    <nc r="E84" t="inlineStr">
      <is>
        <t>Кофейный напиток с молоком</t>
      </is>
    </nc>
  </rcc>
  <rcc rId="226" sId="1">
    <nc r="F84" t="inlineStr">
      <is>
        <t>200</t>
      </is>
    </nc>
  </rcc>
  <rcc rId="227" sId="1">
    <nc r="G84" t="inlineStr">
      <is>
        <t>3.9</t>
      </is>
    </nc>
  </rcc>
  <rcc rId="228" sId="1">
    <nc r="H84" t="inlineStr">
      <is>
        <t>2.9</t>
      </is>
    </nc>
  </rcc>
  <rcc rId="229" sId="1">
    <nc r="I84" t="inlineStr">
      <is>
        <t>11.2</t>
      </is>
    </nc>
  </rcc>
  <rcc rId="230" sId="1">
    <nc r="J84" t="inlineStr">
      <is>
        <t>86</t>
      </is>
    </nc>
  </rcc>
  <rcc rId="231" sId="1">
    <nc r="E85" t="inlineStr">
      <is>
        <t>Хлеб пшеничный</t>
      </is>
    </nc>
  </rcc>
  <rcc rId="232" sId="1">
    <nc r="F85" t="inlineStr">
      <is>
        <t>45</t>
      </is>
    </nc>
  </rcc>
  <rcc rId="233" sId="1">
    <nc r="G85" t="inlineStr">
      <is>
        <t>3.4</t>
      </is>
    </nc>
  </rcc>
  <rcc rId="234" sId="1">
    <nc r="H85" t="inlineStr">
      <is>
        <t>0.4</t>
      </is>
    </nc>
  </rcc>
  <rcc rId="235" sId="1">
    <nc r="I85" t="inlineStr">
      <is>
        <t>22.1</t>
      </is>
    </nc>
  </rcc>
  <rcc rId="236" sId="1">
    <nc r="J85" t="inlineStr">
      <is>
        <t>105.5</t>
      </is>
    </nc>
  </rcc>
  <rcc rId="237" sId="1">
    <nc r="K85" t="inlineStr">
      <is>
        <t>Пром.</t>
      </is>
    </nc>
  </rcc>
  <rcc rId="238" sId="1">
    <nc r="L85">
      <v>1.25</v>
    </nc>
  </rcc>
  <rcc rId="239" sId="1">
    <nc r="E87" t="inlineStr">
      <is>
        <t>Соус молочный натуральный</t>
      </is>
    </nc>
  </rcc>
  <rcc rId="240" sId="1">
    <nc r="F87" t="inlineStr">
      <is>
        <t>20</t>
      </is>
    </nc>
  </rcc>
  <rcc rId="241" sId="1">
    <nc r="G87" t="inlineStr">
      <is>
        <t>0.7</t>
      </is>
    </nc>
  </rcc>
  <rcc rId="242" sId="1">
    <nc r="H87" t="inlineStr">
      <is>
        <t>1.5</t>
      </is>
    </nc>
  </rcc>
  <rcc rId="243" sId="1">
    <nc r="I87" t="inlineStr">
      <is>
        <t>1.9</t>
      </is>
    </nc>
  </rcc>
  <rcc rId="244" sId="1">
    <nc r="J87" t="inlineStr">
      <is>
        <t>23.8</t>
      </is>
    </nc>
  </rcc>
  <rcv guid="{7E83B539-FB38-400E-BA68-77C52E805970}" action="delete"/>
  <rcv guid="{7E83B539-FB38-400E-BA68-77C52E805970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11" sId="1">
    <nc r="E11" t="inlineStr">
      <is>
        <t>Хлеб ржаной</t>
      </is>
    </nc>
  </rcc>
  <rcc rId="112" sId="1">
    <nc r="F11">
      <v>25</v>
    </nc>
  </rcc>
  <rcc rId="113" sId="1">
    <nc r="G11">
      <v>1.7</v>
    </nc>
  </rcc>
  <rcc rId="114" sId="1">
    <nc r="H11">
      <v>0.3</v>
    </nc>
  </rcc>
  <rcc rId="115" sId="1">
    <nc r="I11">
      <v>8.4</v>
    </nc>
  </rcc>
  <rcc rId="116" sId="1">
    <oc r="J7">
      <v>2.5</v>
    </oc>
    <nc r="J7">
      <v>53.7</v>
    </nc>
  </rcc>
  <rcc rId="117" sId="1">
    <nc r="J11">
      <v>42.7</v>
    </nc>
  </rcc>
  <rcc rId="118" sId="1">
    <nc r="K11" t="inlineStr">
      <is>
        <t>Пром.</t>
      </is>
    </nc>
  </rcc>
  <rcc rId="119" sId="1">
    <oc r="L9">
      <v>2.5</v>
    </oc>
    <nc r="L9">
      <v>1.25</v>
    </nc>
  </rcc>
  <rcc rId="120" sId="1">
    <nc r="L11">
      <v>1.25</v>
    </nc>
  </rcc>
  <rcc rId="121" sId="1">
    <oc r="G26" t="inlineStr">
      <is>
        <t xml:space="preserve"> </t>
      </is>
    </oc>
    <nc r="G26">
      <v>4.7</v>
    </nc>
  </rcc>
  <rfmt sheetId="1" xfDxf="1" sqref="J29" start="0" length="0">
    <dxf>
      <font>
        <sz val="10"/>
        <name val="Arial"/>
        <scheme val="none"/>
      </font>
      <numFmt numFmtId="21" formatCode="dd/mmm"/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cc rId="122" sId="1" numFmtId="21">
    <oc r="J29">
      <v>25</v>
    </oc>
    <nc r="J29"/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85" sId="1">
    <nc r="L44" t="inlineStr">
      <is>
        <t>54-20з</t>
      </is>
    </nc>
  </rcc>
  <rcc rId="86" sId="1">
    <nc r="L45" t="inlineStr">
      <is>
        <t>54-4о</t>
      </is>
    </nc>
  </rcc>
  <rcc rId="87" sId="1">
    <nc r="L7">
      <v>9.75</v>
    </nc>
  </rcc>
  <rcc rId="88" sId="1">
    <nc r="L6">
      <v>19</v>
    </nc>
  </rcc>
  <rcc rId="89" sId="1">
    <nc r="L8">
      <v>2.2000000000000002</v>
    </nc>
  </rcc>
  <rcc rId="90" sId="1">
    <nc r="L10">
      <v>31.3</v>
    </nc>
  </rcc>
  <rcc rId="91" sId="1">
    <oc r="E11" t="inlineStr">
      <is>
        <t>Хлеб пшеничный</t>
      </is>
    </oc>
    <nc r="E11"/>
  </rcc>
  <rcc rId="92" sId="1" xfDxf="1" dxf="1">
    <oc r="E9" t="inlineStr">
      <is>
        <t xml:space="preserve">Хлеб ржаной
</t>
      </is>
    </oc>
    <nc r="E9" t="inlineStr">
      <is>
        <t>Хлеб пшеничный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93" sId="1">
    <oc r="F9">
      <v>25</v>
    </oc>
    <nc r="F9">
      <v>45</v>
    </nc>
  </rcc>
  <rcc rId="94" sId="1">
    <oc r="G9">
      <v>1.7</v>
    </oc>
    <nc r="G9">
      <v>3.4</v>
    </nc>
  </rcc>
  <rcc rId="95" sId="1">
    <oc r="J9" t="inlineStr">
      <is>
        <t>42.7</t>
      </is>
    </oc>
    <nc r="J9">
      <v>105.5</v>
    </nc>
  </rcc>
  <rcc rId="96" sId="1">
    <oc r="I9">
      <v>8.4</v>
    </oc>
    <nc r="I9">
      <v>22.1</v>
    </nc>
  </rcc>
  <rcc rId="97" sId="1">
    <oc r="H9">
      <v>0.3</v>
    </oc>
    <nc r="H9">
      <v>0.4</v>
    </nc>
  </rcc>
  <rcc rId="98" sId="1">
    <oc r="K9" t="inlineStr">
      <is>
        <t>Пром</t>
      </is>
    </oc>
    <nc r="K9" t="inlineStr">
      <is>
        <t>Пром.</t>
      </is>
    </nc>
  </rcc>
  <rcc rId="99" sId="1" xfDxf="1" dxf="1">
    <oc r="L9" t="inlineStr">
      <is>
        <t>.</t>
      </is>
    </oc>
    <nc r="L9">
      <v>2.5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100" sId="1">
    <oc r="F11">
      <v>45</v>
    </oc>
    <nc r="F11"/>
  </rcc>
  <rcc rId="101" sId="1">
    <oc r="G11">
      <v>3.4</v>
    </oc>
    <nc r="G11"/>
  </rcc>
  <rcc rId="102" sId="1">
    <oc r="H11">
      <v>0.4</v>
    </oc>
    <nc r="H11"/>
  </rcc>
  <rcc rId="103" sId="1">
    <oc r="I11">
      <v>22.1</v>
    </oc>
    <nc r="I11"/>
  </rcc>
  <rcc rId="104" sId="1">
    <oc r="J11" t="inlineStr">
      <is>
        <t>105.5</t>
      </is>
    </oc>
    <nc r="J11"/>
  </rcc>
  <rcc rId="105" sId="1">
    <oc r="K11" t="inlineStr">
      <is>
        <t>Пром.</t>
      </is>
    </oc>
    <nc r="K11"/>
  </rcc>
  <rcc rId="106" sId="1" xfDxf="1" dxf="1">
    <oc r="J7" t="inlineStr">
      <is>
        <t>53.7</t>
      </is>
    </oc>
    <nc r="J7">
      <v>2.5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sqref="G26" start="0" length="0">
    <dxf>
      <numFmt numFmtId="0" formatCode="General"/>
      <border outline="0">
        <top style="medium">
          <color auto="1"/>
        </top>
      </border>
    </dxf>
  </rfmt>
  <rfmt sheetId="1" sqref="G26" start="0" length="0">
    <dxf>
      <numFmt numFmtId="21" formatCode="dd/mmm"/>
    </dxf>
  </rfmt>
  <rfmt sheetId="1" sqref="J8" start="0" length="0">
    <dxf>
      <numFmt numFmtId="0" formatCode="General"/>
    </dxf>
  </rfmt>
  <rcc rId="107" sId="1">
    <oc r="J8">
      <v>26</v>
    </oc>
    <nc r="J8">
      <v>26.8</v>
    </nc>
  </rcc>
  <rfmt sheetId="1" sqref="G26" start="0" length="0">
    <dxf>
      <numFmt numFmtId="0" formatCode="General"/>
      <border outline="0">
        <top style="thin">
          <color auto="1"/>
        </top>
      </border>
    </dxf>
  </rfmt>
  <rfmt sheetId="1" sqref="H26" start="0" length="0">
    <dxf>
      <numFmt numFmtId="0" formatCode="General"/>
    </dxf>
  </rfmt>
  <rfmt sheetId="1" sqref="I26" start="0" length="0">
    <dxf>
      <numFmt numFmtId="0" formatCode="General"/>
    </dxf>
  </rfmt>
  <rcc rId="108" sId="1" odxf="1" dxf="1">
    <oc r="G26">
      <v>3</v>
    </oc>
    <nc r="G26" t="inlineStr">
      <is>
        <t xml:space="preserve"> </t>
      </is>
    </nc>
    <ndxf>
      <font>
        <sz val="10"/>
        <name val="Arial"/>
        <scheme val="none"/>
      </font>
    </ndxf>
  </rcc>
  <rcc rId="109" sId="1" odxf="1" dxf="1">
    <oc r="H26">
      <v>5</v>
    </oc>
    <nc r="H26" t="inlineStr">
      <is>
        <t xml:space="preserve"> </t>
      </is>
    </nc>
    <ndxf>
      <font>
        <sz val="10"/>
        <name val="Arial"/>
        <scheme val="none"/>
      </font>
    </ndxf>
  </rcc>
  <rcc rId="110" sId="1" odxf="1" dxf="1">
    <oc r="I26">
      <v>19</v>
    </oc>
    <nc r="I26" t="inlineStr">
      <is>
        <t xml:space="preserve"> </t>
      </is>
    </nc>
    <ndxf>
      <font>
        <sz val="10"/>
        <name val="Arial"/>
        <scheme val="none"/>
      </font>
    </ndxf>
  </rcc>
  <rcv guid="{9F22ED2D-B3A9-4587-A546-F6E08E61EC99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44</v>
      </c>
      <c r="D1" s="61"/>
      <c r="E1" s="61"/>
      <c r="F1" s="12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 t="s">
        <v>47</v>
      </c>
      <c r="K6" s="53" t="s">
        <v>61</v>
      </c>
      <c r="L6" s="40">
        <v>19</v>
      </c>
    </row>
    <row r="7" spans="1:12" ht="15">
      <c r="A7" s="23"/>
      <c r="B7" s="15"/>
      <c r="C7" s="11"/>
      <c r="D7" s="6"/>
      <c r="E7" s="42" t="s">
        <v>40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50</v>
      </c>
      <c r="L7" s="43">
        <v>9.75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51" t="s">
        <v>51</v>
      </c>
      <c r="L8" s="43">
        <v>2.2000000000000002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51" t="s">
        <v>52</v>
      </c>
      <c r="L9" s="52">
        <v>1.25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51" t="s">
        <v>52</v>
      </c>
      <c r="L10" s="43">
        <v>31.3</v>
      </c>
    </row>
    <row r="11" spans="1:12" ht="15">
      <c r="A11" s="23"/>
      <c r="B11" s="15"/>
      <c r="C11" s="11"/>
      <c r="D11" s="6"/>
      <c r="E11" s="42" t="s">
        <v>71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51" t="s">
        <v>52</v>
      </c>
      <c r="L11" s="52">
        <v>1.25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277.7</v>
      </c>
      <c r="K13" s="25"/>
      <c r="L13" s="19">
        <f t="shared" ref="L13" si="1">SUM(L6:L12)</f>
        <v>64.75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277.7</v>
      </c>
      <c r="K24" s="32"/>
      <c r="L24" s="32">
        <f t="shared" ref="L24" si="5">L13+L23</f>
        <v>64.75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58</v>
      </c>
      <c r="F25" s="40">
        <v>100</v>
      </c>
      <c r="G25" s="40">
        <v>14.1</v>
      </c>
      <c r="H25" s="40">
        <v>5.8</v>
      </c>
      <c r="I25" s="40">
        <v>4.4000000000000004</v>
      </c>
      <c r="J25" s="56" t="s">
        <v>63</v>
      </c>
      <c r="K25" s="53" t="s">
        <v>60</v>
      </c>
      <c r="L25" s="40">
        <v>36.299999999999997</v>
      </c>
    </row>
    <row r="26" spans="1:12" ht="15">
      <c r="A26" s="14"/>
      <c r="B26" s="15"/>
      <c r="C26" s="11"/>
      <c r="D26" s="6"/>
      <c r="E26" s="42" t="s">
        <v>49</v>
      </c>
      <c r="F26" s="43">
        <v>150</v>
      </c>
      <c r="G26" s="52">
        <v>3.1</v>
      </c>
      <c r="H26" s="52">
        <v>5.3</v>
      </c>
      <c r="I26" s="52">
        <v>19.8</v>
      </c>
      <c r="J26" s="52" t="s">
        <v>62</v>
      </c>
      <c r="K26" s="51" t="s">
        <v>53</v>
      </c>
      <c r="L26" s="43">
        <v>12</v>
      </c>
    </row>
    <row r="27" spans="1:12" ht="15">
      <c r="A27" s="14"/>
      <c r="B27" s="15"/>
      <c r="C27" s="11"/>
      <c r="D27" s="7" t="s">
        <v>22</v>
      </c>
      <c r="E27" s="54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1" t="s">
        <v>55</v>
      </c>
      <c r="L27" s="43">
        <v>17.3</v>
      </c>
    </row>
    <row r="28" spans="1:12" ht="15">
      <c r="A28" s="14"/>
      <c r="B28" s="15"/>
      <c r="C28" s="11"/>
      <c r="D28" s="7" t="s">
        <v>23</v>
      </c>
      <c r="E28" s="54" t="s">
        <v>56</v>
      </c>
      <c r="F28" s="43">
        <v>25</v>
      </c>
      <c r="G28" s="43">
        <v>1.9</v>
      </c>
      <c r="H28" s="43">
        <v>0.2</v>
      </c>
      <c r="I28" s="43">
        <v>12.3</v>
      </c>
      <c r="J28" s="52" t="s">
        <v>64</v>
      </c>
      <c r="K28" s="51" t="s">
        <v>52</v>
      </c>
      <c r="L28" s="43">
        <v>1.25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60</v>
      </c>
      <c r="G29" s="43">
        <v>0.9</v>
      </c>
      <c r="H29" s="43">
        <v>0.1</v>
      </c>
      <c r="I29" s="43">
        <v>5.2</v>
      </c>
      <c r="J29" s="52">
        <v>25.2</v>
      </c>
      <c r="K29" s="51" t="s">
        <v>59</v>
      </c>
      <c r="L29" s="43">
        <v>2.1</v>
      </c>
    </row>
    <row r="30" spans="1:12" ht="15">
      <c r="A30" s="14"/>
      <c r="B30" s="15"/>
      <c r="C30" s="11"/>
      <c r="D30" s="6"/>
      <c r="E30" s="54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24.6</v>
      </c>
      <c r="K30" s="51" t="s">
        <v>52</v>
      </c>
      <c r="L30" s="43">
        <v>1.25</v>
      </c>
    </row>
    <row r="31" spans="1:12" ht="15">
      <c r="A31" s="14"/>
      <c r="B31" s="15"/>
      <c r="C31" s="11"/>
      <c r="D31" s="6"/>
      <c r="E31" s="54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25.699999999999996</v>
      </c>
      <c r="H32" s="19">
        <f>SUM(H25:H31)</f>
        <v>15.099999999999998</v>
      </c>
      <c r="I32" s="19">
        <f>SUM(I25:I31)</f>
        <v>59.2</v>
      </c>
      <c r="J32" s="19">
        <f>SUM(J25:J31)</f>
        <v>150.20000000000002</v>
      </c>
      <c r="K32" s="25"/>
      <c r="L32" s="19">
        <f t="shared" ref="L32" si="6">SUM(L25:L31)</f>
        <v>70.199999999999989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1">G32+G42</f>
        <v>25.699999999999996</v>
      </c>
      <c r="H43" s="32">
        <f t="shared" ref="H43" si="12">H32+H42</f>
        <v>15.099999999999998</v>
      </c>
      <c r="I43" s="32">
        <f t="shared" ref="I43" si="13">I32+I42</f>
        <v>59.2</v>
      </c>
      <c r="J43" s="32">
        <f t="shared" ref="J43:L43" si="14">J32+J42</f>
        <v>150.20000000000002</v>
      </c>
      <c r="K43" s="32"/>
      <c r="L43" s="32">
        <f t="shared" si="14"/>
        <v>70.199999999999989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65</v>
      </c>
      <c r="F44" s="40">
        <v>20</v>
      </c>
      <c r="G44" s="40">
        <v>0.6</v>
      </c>
      <c r="H44" s="40">
        <v>0</v>
      </c>
      <c r="I44" s="40">
        <v>1.2</v>
      </c>
      <c r="J44" s="40">
        <v>7.4</v>
      </c>
      <c r="K44" s="41" t="s">
        <v>69</v>
      </c>
      <c r="L44" s="40">
        <v>2.6</v>
      </c>
    </row>
    <row r="45" spans="1:12" ht="15">
      <c r="A45" s="23"/>
      <c r="B45" s="15"/>
      <c r="C45" s="11"/>
      <c r="D45" s="6"/>
      <c r="E45" s="54" t="s">
        <v>66</v>
      </c>
      <c r="F45" s="43">
        <v>150</v>
      </c>
      <c r="G45" s="43">
        <v>12.7</v>
      </c>
      <c r="H45" s="43">
        <v>18</v>
      </c>
      <c r="I45" s="43">
        <v>3.2</v>
      </c>
      <c r="J45" s="43">
        <v>225.5</v>
      </c>
      <c r="K45" s="44" t="s">
        <v>70</v>
      </c>
      <c r="L45" s="43">
        <v>15</v>
      </c>
    </row>
    <row r="46" spans="1:12" ht="15">
      <c r="A46" s="23"/>
      <c r="B46" s="15"/>
      <c r="C46" s="11"/>
      <c r="D46" s="7" t="s">
        <v>22</v>
      </c>
      <c r="E46" s="54" t="s">
        <v>67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102</v>
      </c>
      <c r="L46" s="43">
        <v>6.8</v>
      </c>
    </row>
    <row r="47" spans="1:12" ht="15">
      <c r="A47" s="23"/>
      <c r="B47" s="15"/>
      <c r="C47" s="11"/>
      <c r="D47" s="7" t="s">
        <v>23</v>
      </c>
      <c r="E47" s="54" t="s">
        <v>43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52" t="s">
        <v>52</v>
      </c>
      <c r="L47" s="52">
        <v>1.25</v>
      </c>
    </row>
    <row r="48" spans="1:12" ht="15">
      <c r="A48" s="23"/>
      <c r="B48" s="15"/>
      <c r="C48" s="11"/>
      <c r="D48" s="7" t="s">
        <v>24</v>
      </c>
      <c r="E48" s="54" t="s">
        <v>68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52" t="s">
        <v>52</v>
      </c>
      <c r="L48" s="52">
        <v>13.2</v>
      </c>
    </row>
    <row r="49" spans="1:12" ht="15">
      <c r="A49" s="23"/>
      <c r="B49" s="15"/>
      <c r="C49" s="11"/>
      <c r="D49" s="6"/>
      <c r="E49" s="42" t="s">
        <v>71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3" t="s">
        <v>52</v>
      </c>
      <c r="L49" s="43">
        <v>1.25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5">SUM(G44:G50)</f>
        <v>20.499999999999996</v>
      </c>
      <c r="H51" s="19">
        <f t="shared" ref="H51" si="16">SUM(H44:H50)</f>
        <v>20.3</v>
      </c>
      <c r="I51" s="19">
        <f t="shared" ref="I51" si="17">SUM(I44:I50)</f>
        <v>55.300000000000004</v>
      </c>
      <c r="J51" s="19">
        <f t="shared" ref="J51:L51" si="18">SUM(J44:J50)</f>
        <v>485.3</v>
      </c>
      <c r="K51" s="25"/>
      <c r="L51" s="19">
        <f t="shared" si="18"/>
        <v>40.1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560</v>
      </c>
      <c r="G62" s="32">
        <f t="shared" ref="G62" si="23">G51+G61</f>
        <v>20.499999999999996</v>
      </c>
      <c r="H62" s="32">
        <f t="shared" ref="H62" si="24">H51+H61</f>
        <v>20.3</v>
      </c>
      <c r="I62" s="32">
        <f t="shared" ref="I62" si="25">I51+I61</f>
        <v>55.300000000000004</v>
      </c>
      <c r="J62" s="32">
        <f t="shared" ref="J62:L62" si="26">J51+J61</f>
        <v>485.3</v>
      </c>
      <c r="K62" s="32"/>
      <c r="L62" s="32">
        <f t="shared" si="26"/>
        <v>40.1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 t="s">
        <v>73</v>
      </c>
      <c r="G63" s="40" t="s">
        <v>74</v>
      </c>
      <c r="H63" s="40" t="s">
        <v>75</v>
      </c>
      <c r="I63" s="40" t="s">
        <v>76</v>
      </c>
      <c r="J63" s="40" t="s">
        <v>77</v>
      </c>
      <c r="K63" s="41" t="s">
        <v>103</v>
      </c>
      <c r="L63" s="40">
        <v>13.3</v>
      </c>
    </row>
    <row r="64" spans="1:12" ht="15">
      <c r="A64" s="23"/>
      <c r="B64" s="15"/>
      <c r="C64" s="11"/>
      <c r="D64" s="6"/>
      <c r="E64" s="42" t="s">
        <v>78</v>
      </c>
      <c r="F64" s="43" t="s">
        <v>79</v>
      </c>
      <c r="G64" s="43" t="s">
        <v>80</v>
      </c>
      <c r="H64" s="43" t="s">
        <v>81</v>
      </c>
      <c r="I64" s="43" t="s">
        <v>82</v>
      </c>
      <c r="J64" s="43" t="s">
        <v>83</v>
      </c>
      <c r="K64" s="44" t="s">
        <v>104</v>
      </c>
      <c r="L64" s="43">
        <v>33.9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 t="s">
        <v>84</v>
      </c>
      <c r="G65" s="43" t="s">
        <v>85</v>
      </c>
      <c r="H65" s="43" t="s">
        <v>86</v>
      </c>
      <c r="I65" s="43" t="s">
        <v>87</v>
      </c>
      <c r="J65" s="43" t="s">
        <v>88</v>
      </c>
      <c r="K65" s="44" t="s">
        <v>102</v>
      </c>
      <c r="L65" s="43">
        <v>2.2000000000000002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 t="s">
        <v>89</v>
      </c>
      <c r="G66" s="43" t="s">
        <v>90</v>
      </c>
      <c r="H66" s="43" t="s">
        <v>91</v>
      </c>
      <c r="I66" s="43" t="s">
        <v>92</v>
      </c>
      <c r="J66" s="43" t="s">
        <v>93</v>
      </c>
      <c r="K66" s="44" t="s">
        <v>52</v>
      </c>
      <c r="L66" s="43">
        <v>1.25</v>
      </c>
    </row>
    <row r="67" spans="1:12" ht="15">
      <c r="A67" s="23"/>
      <c r="B67" s="15"/>
      <c r="C67" s="11"/>
      <c r="D67" s="7" t="s">
        <v>24</v>
      </c>
      <c r="E67" s="42" t="s">
        <v>94</v>
      </c>
      <c r="F67" s="43" t="s">
        <v>73</v>
      </c>
      <c r="G67" s="43" t="s">
        <v>95</v>
      </c>
      <c r="H67" s="43" t="s">
        <v>85</v>
      </c>
      <c r="I67" s="43" t="s">
        <v>96</v>
      </c>
      <c r="J67" s="43" t="s">
        <v>97</v>
      </c>
      <c r="K67" s="44" t="s">
        <v>52</v>
      </c>
      <c r="L67" s="43">
        <v>31.3</v>
      </c>
    </row>
    <row r="68" spans="1:12" ht="15">
      <c r="A68" s="23"/>
      <c r="B68" s="15"/>
      <c r="C68" s="11"/>
      <c r="D68" s="6"/>
      <c r="E68" s="42" t="s">
        <v>105</v>
      </c>
      <c r="F68" s="43" t="s">
        <v>98</v>
      </c>
      <c r="G68" s="43" t="s">
        <v>99</v>
      </c>
      <c r="H68" s="43" t="s">
        <v>86</v>
      </c>
      <c r="I68" s="43" t="s">
        <v>100</v>
      </c>
      <c r="J68" s="43" t="s">
        <v>101</v>
      </c>
      <c r="K68" s="44" t="s">
        <v>52</v>
      </c>
      <c r="L68" s="43">
        <v>1.75</v>
      </c>
    </row>
    <row r="69" spans="1:12" ht="15">
      <c r="A69" s="23"/>
      <c r="B69" s="15"/>
      <c r="C69" s="11"/>
      <c r="D69" s="6"/>
      <c r="E69" s="42" t="s">
        <v>71</v>
      </c>
      <c r="F69" s="43" t="s">
        <v>106</v>
      </c>
      <c r="G69" s="43" t="s">
        <v>107</v>
      </c>
      <c r="H69" s="43" t="s">
        <v>108</v>
      </c>
      <c r="I69" s="43" t="s">
        <v>109</v>
      </c>
      <c r="J69" s="43" t="s">
        <v>110</v>
      </c>
      <c r="K69" s="44" t="s">
        <v>52</v>
      </c>
      <c r="L69" s="43">
        <v>1.25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84.95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5">G70+G80</f>
        <v>0</v>
      </c>
      <c r="H81" s="32">
        <f t="shared" ref="H81" si="36">H70+H80</f>
        <v>0</v>
      </c>
      <c r="I81" s="32">
        <f t="shared" ref="I81" si="37">I70+I80</f>
        <v>0</v>
      </c>
      <c r="J81" s="32">
        <f t="shared" ref="J81:L81" si="38">J70+J80</f>
        <v>0</v>
      </c>
      <c r="K81" s="32"/>
      <c r="L81" s="32">
        <f t="shared" si="38"/>
        <v>84.95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 t="s">
        <v>112</v>
      </c>
      <c r="G82" s="40" t="s">
        <v>113</v>
      </c>
      <c r="H82" s="40" t="s">
        <v>114</v>
      </c>
      <c r="I82" s="40" t="s">
        <v>115</v>
      </c>
      <c r="J82" s="40" t="s">
        <v>116</v>
      </c>
      <c r="K82" s="41" t="s">
        <v>188</v>
      </c>
      <c r="L82" s="40">
        <v>8.3000000000000007</v>
      </c>
    </row>
    <row r="83" spans="1:12" ht="15">
      <c r="A83" s="23"/>
      <c r="B83" s="15"/>
      <c r="C83" s="11"/>
      <c r="D83" s="6"/>
      <c r="E83" s="42" t="s">
        <v>117</v>
      </c>
      <c r="F83" s="43" t="s">
        <v>73</v>
      </c>
      <c r="G83" s="43" t="s">
        <v>118</v>
      </c>
      <c r="H83" s="43" t="s">
        <v>119</v>
      </c>
      <c r="I83" s="43" t="s">
        <v>120</v>
      </c>
      <c r="J83" s="43" t="s">
        <v>121</v>
      </c>
      <c r="K83" s="44" t="s">
        <v>189</v>
      </c>
      <c r="L83" s="43">
        <v>30</v>
      </c>
    </row>
    <row r="84" spans="1:12" ht="15">
      <c r="A84" s="23"/>
      <c r="B84" s="15"/>
      <c r="C84" s="11"/>
      <c r="D84" s="7" t="s">
        <v>22</v>
      </c>
      <c r="E84" s="42" t="s">
        <v>122</v>
      </c>
      <c r="F84" s="43" t="s">
        <v>84</v>
      </c>
      <c r="G84" s="43" t="s">
        <v>123</v>
      </c>
      <c r="H84" s="43" t="s">
        <v>124</v>
      </c>
      <c r="I84" s="43" t="s">
        <v>125</v>
      </c>
      <c r="J84" s="43" t="s">
        <v>126</v>
      </c>
      <c r="K84" s="44" t="s">
        <v>190</v>
      </c>
      <c r="L84" s="43">
        <v>11.2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 t="s">
        <v>89</v>
      </c>
      <c r="G85" s="43" t="s">
        <v>90</v>
      </c>
      <c r="H85" s="43" t="s">
        <v>91</v>
      </c>
      <c r="I85" s="43" t="s">
        <v>92</v>
      </c>
      <c r="J85" s="43" t="s">
        <v>93</v>
      </c>
      <c r="K85" s="44" t="s">
        <v>52</v>
      </c>
      <c r="L85" s="43">
        <v>1.25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127</v>
      </c>
      <c r="F87" s="43" t="s">
        <v>128</v>
      </c>
      <c r="G87" s="43" t="s">
        <v>129</v>
      </c>
      <c r="H87" s="43" t="s">
        <v>130</v>
      </c>
      <c r="I87" s="43" t="s">
        <v>131</v>
      </c>
      <c r="J87" s="43" t="s">
        <v>132</v>
      </c>
      <c r="K87" s="44" t="s">
        <v>191</v>
      </c>
      <c r="L87" s="43">
        <v>4</v>
      </c>
    </row>
    <row r="88" spans="1:12" ht="15">
      <c r="A88" s="23"/>
      <c r="B88" s="15"/>
      <c r="C88" s="11"/>
      <c r="D88" s="6"/>
      <c r="E88" s="42" t="s">
        <v>71</v>
      </c>
      <c r="F88" s="43" t="s">
        <v>106</v>
      </c>
      <c r="G88" s="43" t="s">
        <v>107</v>
      </c>
      <c r="H88" s="43" t="s">
        <v>108</v>
      </c>
      <c r="I88" s="43" t="s">
        <v>109</v>
      </c>
      <c r="J88" s="43" t="s">
        <v>110</v>
      </c>
      <c r="K88" s="44" t="s">
        <v>52</v>
      </c>
      <c r="L88" s="43">
        <v>1.25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56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47">G89+G99</f>
        <v>0</v>
      </c>
      <c r="H100" s="32">
        <f t="shared" ref="H100" si="48">H89+H99</f>
        <v>0</v>
      </c>
      <c r="I100" s="32">
        <f t="shared" ref="I100" si="49">I89+I99</f>
        <v>0</v>
      </c>
      <c r="J100" s="32">
        <f t="shared" ref="J100:L100" si="50">J89+J99</f>
        <v>0</v>
      </c>
      <c r="K100" s="32"/>
      <c r="L100" s="32">
        <f t="shared" si="50"/>
        <v>56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133</v>
      </c>
      <c r="F101" s="40" t="s">
        <v>84</v>
      </c>
      <c r="G101" s="40" t="s">
        <v>134</v>
      </c>
      <c r="H101" s="40" t="s">
        <v>135</v>
      </c>
      <c r="I101" s="40" t="s">
        <v>136</v>
      </c>
      <c r="J101" s="40" t="s">
        <v>137</v>
      </c>
      <c r="K101" s="41" t="s">
        <v>192</v>
      </c>
      <c r="L101" s="40">
        <v>19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142</v>
      </c>
      <c r="F103" s="43" t="s">
        <v>84</v>
      </c>
      <c r="G103" s="43" t="s">
        <v>75</v>
      </c>
      <c r="H103" s="43" t="s">
        <v>143</v>
      </c>
      <c r="I103" s="43" t="s">
        <v>144</v>
      </c>
      <c r="J103" s="43" t="s">
        <v>145</v>
      </c>
      <c r="K103" s="44" t="s">
        <v>193</v>
      </c>
      <c r="L103" s="43">
        <v>17.3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 t="s">
        <v>89</v>
      </c>
      <c r="G104" s="43" t="s">
        <v>90</v>
      </c>
      <c r="H104" s="43" t="s">
        <v>91</v>
      </c>
      <c r="I104" s="43" t="s">
        <v>92</v>
      </c>
      <c r="J104" s="43" t="s">
        <v>93</v>
      </c>
      <c r="K104" s="44" t="s">
        <v>52</v>
      </c>
      <c r="L104" s="43">
        <v>1.25</v>
      </c>
    </row>
    <row r="105" spans="1:12" ht="15">
      <c r="A105" s="23"/>
      <c r="B105" s="15"/>
      <c r="C105" s="11"/>
      <c r="D105" s="7" t="s">
        <v>24</v>
      </c>
      <c r="E105" s="42" t="s">
        <v>94</v>
      </c>
      <c r="F105" s="43" t="s">
        <v>138</v>
      </c>
      <c r="G105" s="43" t="s">
        <v>139</v>
      </c>
      <c r="H105" s="43" t="s">
        <v>108</v>
      </c>
      <c r="I105" s="43" t="s">
        <v>140</v>
      </c>
      <c r="J105" s="43" t="s">
        <v>141</v>
      </c>
      <c r="K105" s="44" t="s">
        <v>52</v>
      </c>
      <c r="L105" s="43">
        <v>31.3</v>
      </c>
    </row>
    <row r="106" spans="1:12" ht="15">
      <c r="A106" s="23"/>
      <c r="B106" s="15"/>
      <c r="C106" s="11"/>
      <c r="D106" s="6"/>
      <c r="E106" s="42" t="s">
        <v>71</v>
      </c>
      <c r="F106" s="43" t="s">
        <v>106</v>
      </c>
      <c r="G106" s="43" t="s">
        <v>107</v>
      </c>
      <c r="H106" s="43" t="s">
        <v>108</v>
      </c>
      <c r="I106" s="43" t="s">
        <v>109</v>
      </c>
      <c r="J106" s="43" t="s">
        <v>110</v>
      </c>
      <c r="K106" s="44" t="s">
        <v>52</v>
      </c>
      <c r="L106" s="43">
        <v>1.25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70.099999999999994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5">G108+G118</f>
        <v>0</v>
      </c>
      <c r="H119" s="32">
        <f t="shared" ref="H119" si="56">H108+H118</f>
        <v>0</v>
      </c>
      <c r="I119" s="32">
        <f t="shared" ref="I119" si="57">I108+I118</f>
        <v>0</v>
      </c>
      <c r="J119" s="32">
        <f t="shared" ref="J119:L119" si="58">J108+J118</f>
        <v>0</v>
      </c>
      <c r="K119" s="32"/>
      <c r="L119" s="32">
        <f t="shared" si="58"/>
        <v>70.099999999999994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146</v>
      </c>
      <c r="F120" s="40" t="s">
        <v>112</v>
      </c>
      <c r="G120" s="40" t="s">
        <v>75</v>
      </c>
      <c r="H120" s="40" t="s">
        <v>147</v>
      </c>
      <c r="I120" s="40" t="s">
        <v>115</v>
      </c>
      <c r="J120" s="40" t="s">
        <v>148</v>
      </c>
      <c r="K120" s="41" t="s">
        <v>194</v>
      </c>
      <c r="L120" s="40">
        <v>2.2000000000000002</v>
      </c>
    </row>
    <row r="121" spans="1:12" ht="15">
      <c r="A121" s="14"/>
      <c r="B121" s="15"/>
      <c r="C121" s="11"/>
      <c r="D121" s="6"/>
      <c r="E121" s="42" t="s">
        <v>149</v>
      </c>
      <c r="F121" s="43" t="s">
        <v>73</v>
      </c>
      <c r="G121" s="43" t="s">
        <v>150</v>
      </c>
      <c r="H121" s="43" t="s">
        <v>151</v>
      </c>
      <c r="I121" s="43" t="s">
        <v>152</v>
      </c>
      <c r="J121" s="43" t="s">
        <v>63</v>
      </c>
      <c r="K121" s="44" t="s">
        <v>195</v>
      </c>
      <c r="L121" s="43">
        <v>36.299999999999997</v>
      </c>
    </row>
    <row r="122" spans="1:12" ht="15">
      <c r="A122" s="14"/>
      <c r="B122" s="15"/>
      <c r="C122" s="11"/>
      <c r="D122" s="7" t="s">
        <v>22</v>
      </c>
      <c r="E122" s="42" t="s">
        <v>153</v>
      </c>
      <c r="F122" s="43" t="s">
        <v>84</v>
      </c>
      <c r="G122" s="43" t="s">
        <v>85</v>
      </c>
      <c r="H122" s="43" t="s">
        <v>99</v>
      </c>
      <c r="I122" s="43" t="s">
        <v>154</v>
      </c>
      <c r="J122" s="43" t="s">
        <v>155</v>
      </c>
      <c r="K122" s="44" t="s">
        <v>196</v>
      </c>
      <c r="L122" s="43">
        <v>4.7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 t="s">
        <v>89</v>
      </c>
      <c r="G123" s="43" t="s">
        <v>90</v>
      </c>
      <c r="H123" s="43" t="s">
        <v>91</v>
      </c>
      <c r="I123" s="43" t="s">
        <v>92</v>
      </c>
      <c r="J123" s="43" t="s">
        <v>93</v>
      </c>
      <c r="K123" s="44" t="s">
        <v>52</v>
      </c>
      <c r="L123" s="43">
        <v>1.25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156</v>
      </c>
      <c r="F125" s="43" t="s">
        <v>157</v>
      </c>
      <c r="G125" s="43" t="s">
        <v>129</v>
      </c>
      <c r="H125" s="43" t="s">
        <v>99</v>
      </c>
      <c r="I125" s="43" t="s">
        <v>158</v>
      </c>
      <c r="J125" s="43" t="s">
        <v>118</v>
      </c>
      <c r="K125" s="44" t="s">
        <v>52</v>
      </c>
      <c r="L125" s="43">
        <v>7.5</v>
      </c>
    </row>
    <row r="126" spans="1:12" ht="15">
      <c r="A126" s="14"/>
      <c r="B126" s="15"/>
      <c r="C126" s="11"/>
      <c r="D126" s="6"/>
      <c r="E126" s="42" t="s">
        <v>71</v>
      </c>
      <c r="F126" s="43" t="s">
        <v>106</v>
      </c>
      <c r="G126" s="43" t="s">
        <v>107</v>
      </c>
      <c r="H126" s="43" t="s">
        <v>108</v>
      </c>
      <c r="I126" s="43" t="s">
        <v>109</v>
      </c>
      <c r="J126" s="43" t="s">
        <v>110</v>
      </c>
      <c r="K126" s="44" t="s">
        <v>52</v>
      </c>
      <c r="L126" s="43">
        <v>1.25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53.2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3">G127+G137</f>
        <v>0</v>
      </c>
      <c r="H138" s="32">
        <f t="shared" ref="H138" si="64">H127+H137</f>
        <v>0</v>
      </c>
      <c r="I138" s="32">
        <f t="shared" ref="I138" si="65">I127+I137</f>
        <v>0</v>
      </c>
      <c r="J138" s="32">
        <f t="shared" ref="J138:L138" si="66">J127+J137</f>
        <v>0</v>
      </c>
      <c r="K138" s="32"/>
      <c r="L138" s="32">
        <f t="shared" si="66"/>
        <v>53.2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161</v>
      </c>
      <c r="F139" s="40" t="s">
        <v>84</v>
      </c>
      <c r="G139" s="40" t="s">
        <v>162</v>
      </c>
      <c r="H139" s="40" t="s">
        <v>151</v>
      </c>
      <c r="I139" s="40" t="s">
        <v>163</v>
      </c>
      <c r="J139" s="40" t="s">
        <v>164</v>
      </c>
      <c r="K139" s="41" t="s">
        <v>197</v>
      </c>
      <c r="L139" s="40">
        <v>9.75</v>
      </c>
    </row>
    <row r="140" spans="1:12" ht="15">
      <c r="A140" s="23"/>
      <c r="B140" s="15"/>
      <c r="C140" s="11"/>
      <c r="D140" s="6"/>
      <c r="E140" s="42" t="s">
        <v>40</v>
      </c>
      <c r="F140" s="43" t="s">
        <v>159</v>
      </c>
      <c r="G140" s="43" t="s">
        <v>143</v>
      </c>
      <c r="H140" s="43" t="s">
        <v>152</v>
      </c>
      <c r="I140" s="43" t="s">
        <v>86</v>
      </c>
      <c r="J140" s="43" t="s">
        <v>160</v>
      </c>
      <c r="K140" s="44" t="s">
        <v>198</v>
      </c>
      <c r="L140" s="43">
        <v>19.7</v>
      </c>
    </row>
    <row r="141" spans="1:12" ht="15">
      <c r="A141" s="23"/>
      <c r="B141" s="15"/>
      <c r="C141" s="11"/>
      <c r="D141" s="7" t="s">
        <v>22</v>
      </c>
      <c r="E141" s="42" t="s">
        <v>122</v>
      </c>
      <c r="F141" s="43" t="s">
        <v>84</v>
      </c>
      <c r="G141" s="43" t="s">
        <v>123</v>
      </c>
      <c r="H141" s="43" t="s">
        <v>124</v>
      </c>
      <c r="I141" s="43" t="s">
        <v>125</v>
      </c>
      <c r="J141" s="43" t="s">
        <v>126</v>
      </c>
      <c r="K141" s="44" t="s">
        <v>190</v>
      </c>
      <c r="L141" s="43">
        <v>11.2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 t="s">
        <v>89</v>
      </c>
      <c r="G142" s="43" t="s">
        <v>90</v>
      </c>
      <c r="H142" s="43" t="s">
        <v>91</v>
      </c>
      <c r="I142" s="43" t="s">
        <v>92</v>
      </c>
      <c r="J142" s="43" t="s">
        <v>93</v>
      </c>
      <c r="K142" s="44" t="s">
        <v>52</v>
      </c>
      <c r="L142" s="43">
        <v>1.25</v>
      </c>
    </row>
    <row r="143" spans="1:12" ht="15">
      <c r="A143" s="23"/>
      <c r="B143" s="15"/>
      <c r="C143" s="11"/>
      <c r="D143" s="7" t="s">
        <v>24</v>
      </c>
      <c r="E143" s="42" t="s">
        <v>68</v>
      </c>
      <c r="F143" s="43" t="s">
        <v>165</v>
      </c>
      <c r="G143" s="43" t="s">
        <v>166</v>
      </c>
      <c r="H143" s="43" t="s">
        <v>166</v>
      </c>
      <c r="I143" s="43" t="s">
        <v>167</v>
      </c>
      <c r="J143" s="43" t="s">
        <v>168</v>
      </c>
      <c r="K143" s="44" t="s">
        <v>52</v>
      </c>
      <c r="L143" s="43">
        <v>13.2</v>
      </c>
    </row>
    <row r="144" spans="1:12" ht="15">
      <c r="A144" s="23"/>
      <c r="B144" s="15"/>
      <c r="C144" s="11"/>
      <c r="D144" s="6"/>
      <c r="E144" s="42" t="s">
        <v>71</v>
      </c>
      <c r="F144" s="43" t="s">
        <v>106</v>
      </c>
      <c r="G144" s="43" t="s">
        <v>107</v>
      </c>
      <c r="H144" s="43" t="s">
        <v>108</v>
      </c>
      <c r="I144" s="43" t="s">
        <v>109</v>
      </c>
      <c r="J144" s="43" t="s">
        <v>110</v>
      </c>
      <c r="K144" s="44" t="s">
        <v>52</v>
      </c>
      <c r="L144" s="43">
        <v>1.25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56.349999999999994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1">G146+G156</f>
        <v>0</v>
      </c>
      <c r="H157" s="32">
        <f t="shared" ref="H157" si="72">H146+H156</f>
        <v>0</v>
      </c>
      <c r="I157" s="32">
        <f t="shared" ref="I157" si="73">I146+I156</f>
        <v>0</v>
      </c>
      <c r="J157" s="32">
        <f t="shared" ref="J157:L157" si="74">J146+J156</f>
        <v>0</v>
      </c>
      <c r="K157" s="32"/>
      <c r="L157" s="32">
        <f t="shared" si="74"/>
        <v>56.349999999999994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 t="s">
        <v>112</v>
      </c>
      <c r="G158" s="40" t="s">
        <v>169</v>
      </c>
      <c r="H158" s="40" t="s">
        <v>170</v>
      </c>
      <c r="I158" s="40" t="s">
        <v>171</v>
      </c>
      <c r="J158" s="40" t="s">
        <v>172</v>
      </c>
      <c r="K158" s="41" t="s">
        <v>199</v>
      </c>
      <c r="L158" s="40">
        <v>15</v>
      </c>
    </row>
    <row r="159" spans="1:12" ht="15">
      <c r="A159" s="23"/>
      <c r="B159" s="15"/>
      <c r="C159" s="11"/>
      <c r="D159" s="6"/>
      <c r="E159" s="42" t="s">
        <v>65</v>
      </c>
      <c r="F159" s="43" t="s">
        <v>128</v>
      </c>
      <c r="G159" s="43" t="s">
        <v>173</v>
      </c>
      <c r="H159" s="43" t="s">
        <v>86</v>
      </c>
      <c r="I159" s="43" t="s">
        <v>174</v>
      </c>
      <c r="J159" s="43" t="s">
        <v>175</v>
      </c>
      <c r="K159" s="44" t="s">
        <v>69</v>
      </c>
      <c r="L159" s="43">
        <v>2.6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 t="s">
        <v>84</v>
      </c>
      <c r="G160" s="43" t="s">
        <v>85</v>
      </c>
      <c r="H160" s="43" t="s">
        <v>86</v>
      </c>
      <c r="I160" s="43" t="s">
        <v>87</v>
      </c>
      <c r="J160" s="43" t="s">
        <v>88</v>
      </c>
      <c r="K160" s="44" t="s">
        <v>200</v>
      </c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 t="s">
        <v>71</v>
      </c>
      <c r="F161" s="43" t="s">
        <v>176</v>
      </c>
      <c r="G161" s="43" t="s">
        <v>177</v>
      </c>
      <c r="H161" s="43" t="s">
        <v>91</v>
      </c>
      <c r="I161" s="43" t="s">
        <v>98</v>
      </c>
      <c r="J161" s="43" t="s">
        <v>178</v>
      </c>
      <c r="K161" s="44" t="s">
        <v>52</v>
      </c>
      <c r="L161" s="43">
        <v>1.25</v>
      </c>
    </row>
    <row r="162" spans="1:12" ht="15">
      <c r="A162" s="23"/>
      <c r="B162" s="15"/>
      <c r="C162" s="11"/>
      <c r="D162" s="7" t="s">
        <v>24</v>
      </c>
      <c r="E162" s="42" t="s">
        <v>94</v>
      </c>
      <c r="F162" s="43" t="s">
        <v>138</v>
      </c>
      <c r="G162" s="43" t="s">
        <v>139</v>
      </c>
      <c r="H162" s="43" t="s">
        <v>108</v>
      </c>
      <c r="I162" s="43" t="s">
        <v>140</v>
      </c>
      <c r="J162" s="43" t="s">
        <v>141</v>
      </c>
      <c r="K162" s="44" t="s">
        <v>52</v>
      </c>
      <c r="L162" s="43">
        <v>31.3</v>
      </c>
    </row>
    <row r="163" spans="1:12" ht="15">
      <c r="A163" s="23"/>
      <c r="B163" s="15"/>
      <c r="C163" s="11"/>
      <c r="D163" s="6"/>
      <c r="E163" s="42" t="s">
        <v>43</v>
      </c>
      <c r="F163" s="43" t="s">
        <v>157</v>
      </c>
      <c r="G163" s="43" t="s">
        <v>179</v>
      </c>
      <c r="H163" s="43" t="s">
        <v>166</v>
      </c>
      <c r="I163" s="43" t="s">
        <v>180</v>
      </c>
      <c r="J163" s="43" t="s">
        <v>181</v>
      </c>
      <c r="K163" s="44" t="s">
        <v>52</v>
      </c>
      <c r="L163" s="43">
        <v>1.25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53.6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79">G165+G175</f>
        <v>0</v>
      </c>
      <c r="H176" s="32">
        <f t="shared" ref="H176" si="80">H165+H175</f>
        <v>0</v>
      </c>
      <c r="I176" s="32">
        <f t="shared" ref="I176" si="81">I165+I175</f>
        <v>0</v>
      </c>
      <c r="J176" s="32">
        <f t="shared" ref="J176:L176" si="82">J165+J175</f>
        <v>0</v>
      </c>
      <c r="K176" s="32"/>
      <c r="L176" s="32">
        <f t="shared" si="82"/>
        <v>53.6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 t="s">
        <v>112</v>
      </c>
      <c r="G177" s="40" t="s">
        <v>113</v>
      </c>
      <c r="H177" s="40" t="s">
        <v>114</v>
      </c>
      <c r="I177" s="40" t="s">
        <v>115</v>
      </c>
      <c r="J177" s="40" t="s">
        <v>116</v>
      </c>
      <c r="K177" s="41" t="s">
        <v>188</v>
      </c>
      <c r="L177" s="40">
        <v>8.3000000000000007</v>
      </c>
    </row>
    <row r="178" spans="1:12" ht="15">
      <c r="A178" s="23"/>
      <c r="B178" s="15"/>
      <c r="C178" s="11"/>
      <c r="D178" s="6"/>
      <c r="E178" s="42" t="s">
        <v>184</v>
      </c>
      <c r="F178" s="43" t="s">
        <v>157</v>
      </c>
      <c r="G178" s="43" t="s">
        <v>185</v>
      </c>
      <c r="H178" s="43">
        <v>8.8000000000000007</v>
      </c>
      <c r="I178" s="43" t="s">
        <v>186</v>
      </c>
      <c r="J178" s="43" t="s">
        <v>187</v>
      </c>
      <c r="K178" s="44"/>
      <c r="L178" s="43">
        <v>30.5</v>
      </c>
    </row>
    <row r="179" spans="1:12" ht="15">
      <c r="A179" s="23"/>
      <c r="B179" s="15"/>
      <c r="C179" s="11"/>
      <c r="D179" s="7" t="s">
        <v>22</v>
      </c>
      <c r="E179" s="42" t="s">
        <v>153</v>
      </c>
      <c r="F179" s="43" t="s">
        <v>84</v>
      </c>
      <c r="G179" s="43" t="s">
        <v>85</v>
      </c>
      <c r="H179" s="43" t="s">
        <v>99</v>
      </c>
      <c r="I179" s="43" t="s">
        <v>154</v>
      </c>
      <c r="J179" s="43" t="s">
        <v>155</v>
      </c>
      <c r="K179" s="44"/>
      <c r="L179" s="43">
        <v>2.2000000000000002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 t="s">
        <v>89</v>
      </c>
      <c r="G180" s="43" t="s">
        <v>90</v>
      </c>
      <c r="H180" s="43" t="s">
        <v>91</v>
      </c>
      <c r="I180" s="43" t="s">
        <v>92</v>
      </c>
      <c r="J180" s="43" t="s">
        <v>93</v>
      </c>
      <c r="K180" s="44"/>
      <c r="L180" s="43">
        <v>1.25</v>
      </c>
    </row>
    <row r="181" spans="1:12" ht="15">
      <c r="A181" s="23"/>
      <c r="B181" s="15"/>
      <c r="C181" s="11"/>
      <c r="D181" s="7" t="s">
        <v>24</v>
      </c>
      <c r="E181" s="42" t="s">
        <v>182</v>
      </c>
      <c r="F181" s="43" t="s">
        <v>157</v>
      </c>
      <c r="G181" s="43" t="s">
        <v>166</v>
      </c>
      <c r="H181" s="43" t="s">
        <v>99</v>
      </c>
      <c r="I181" s="43" t="s">
        <v>130</v>
      </c>
      <c r="J181" s="43" t="s">
        <v>183</v>
      </c>
      <c r="K181" s="44"/>
      <c r="L181" s="43">
        <v>8.2799999999999994</v>
      </c>
    </row>
    <row r="182" spans="1:12" ht="15">
      <c r="A182" s="23"/>
      <c r="B182" s="15"/>
      <c r="C182" s="11"/>
      <c r="D182" s="6"/>
      <c r="E182" s="42" t="s">
        <v>127</v>
      </c>
      <c r="F182" s="43" t="s">
        <v>128</v>
      </c>
      <c r="G182" s="43" t="s">
        <v>129</v>
      </c>
      <c r="H182" s="43" t="s">
        <v>130</v>
      </c>
      <c r="I182" s="43" t="s">
        <v>131</v>
      </c>
      <c r="J182" s="43" t="s">
        <v>132</v>
      </c>
      <c r="K182" s="44"/>
      <c r="L182" s="43">
        <v>4</v>
      </c>
    </row>
    <row r="183" spans="1:12" ht="15">
      <c r="A183" s="23"/>
      <c r="B183" s="15"/>
      <c r="C183" s="11"/>
      <c r="D183" s="6"/>
      <c r="E183" s="42" t="s">
        <v>71</v>
      </c>
      <c r="F183" s="43" t="s">
        <v>106</v>
      </c>
      <c r="G183" s="43" t="s">
        <v>107</v>
      </c>
      <c r="H183" s="43" t="s">
        <v>108</v>
      </c>
      <c r="I183" s="43" t="s">
        <v>109</v>
      </c>
      <c r="J183" s="43" t="s">
        <v>110</v>
      </c>
      <c r="K183" s="44"/>
      <c r="L183" s="43">
        <v>1.25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8.8000000000000007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55.78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87">G184+G194</f>
        <v>0</v>
      </c>
      <c r="H195" s="32">
        <f t="shared" ref="H195" si="88">H184+H194</f>
        <v>8.8000000000000007</v>
      </c>
      <c r="I195" s="32">
        <f t="shared" ref="I195" si="89">I184+I194</f>
        <v>0</v>
      </c>
      <c r="J195" s="32">
        <f t="shared" ref="J195:L195" si="90">J184+J194</f>
        <v>0</v>
      </c>
      <c r="K195" s="32"/>
      <c r="L195" s="32">
        <f t="shared" si="90"/>
        <v>55.78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578.33333333333337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21.566666666666663</v>
      </c>
      <c r="H196" s="34">
        <f t="shared" si="91"/>
        <v>15.225000000000001</v>
      </c>
      <c r="I196" s="34">
        <f t="shared" si="91"/>
        <v>65.400000000000006</v>
      </c>
      <c r="J196" s="34">
        <f t="shared" si="91"/>
        <v>304.40000000000003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60.503</v>
      </c>
    </row>
  </sheetData>
  <sheetProtection sheet="1" objects="1" scenarios="1"/>
  <customSheetViews>
    <customSheetView guid="{7E83B539-FB38-400E-BA68-77C52E805970}">
      <pane xSplit="4" ySplit="5" topLeftCell="E63" activePane="bottomRight" state="frozen"/>
      <selection pane="bottomRight" activeCell="E72" sqref="E72"/>
      <pageMargins left="0.7" right="0.7" top="0.75" bottom="0.75" header="0.3" footer="0.3"/>
      <pageSetup paperSize="9" orientation="portrait" r:id="rId1"/>
    </customSheetView>
    <customSheetView guid="{9F22ED2D-B3A9-4587-A546-F6E08E61EC99}">
      <pane xSplit="4" ySplit="5" topLeftCell="E6" activePane="bottomRight" state="frozen"/>
      <selection pane="bottomRight" activeCell="O23" sqref="O23"/>
      <pageMargins left="0.7" right="0.7" top="0.75" bottom="0.75" header="0.3" footer="0.3"/>
      <pageSetup paperSize="9" orientation="portrait" r:id="rId2"/>
    </customSheetView>
    <customSheetView guid="{24B447CC-00C3-4EA2-9082-7F692D723BAA}">
      <pane xSplit="4" ySplit="5" topLeftCell="E174" activePane="bottomRight" state="frozen"/>
      <selection pane="bottomRight" activeCell="K178" sqref="K178"/>
      <pageMargins left="0.7" right="0.7" top="0.75" bottom="0.75" header="0.3" footer="0.3"/>
      <pageSetup paperSize="9" orientation="portrait" r:id="rId3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2023-10-26T05:01:55Z</dcterms:modified>
</cp:coreProperties>
</file>